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585" activeTab="5"/>
  </bookViews>
  <sheets>
    <sheet name="ĐIỂM RL K3A" sheetId="1" r:id="rId1"/>
    <sheet name="ĐIỂM RL K3B" sheetId="4" r:id="rId2"/>
    <sheet name="DANH SÁCH HB KỲ 6" sheetId="7" r:id="rId3"/>
    <sheet name="TOÀN KHÓA 3B" sheetId="5" r:id="rId4"/>
    <sheet name="TOÀN KHÓA 3A" sheetId="6" r:id="rId5"/>
    <sheet name="TỔNG HỢP HB KỲ 6" sheetId="3" r:id="rId6"/>
  </sheets>
  <definedNames>
    <definedName name="_xlnm.Print_Titles" localSheetId="0">'ĐIỂM RL K3A'!$6:$7</definedName>
  </definedNames>
  <calcPr calcId="162913"/>
</workbook>
</file>

<file path=xl/calcChain.xml><?xml version="1.0" encoding="utf-8"?>
<calcChain xmlns="http://schemas.openxmlformats.org/spreadsheetml/2006/main">
  <c r="J19" i="7" l="1"/>
  <c r="I11" i="3" l="1"/>
  <c r="I12" i="3" s="1"/>
  <c r="I10" i="3"/>
  <c r="H10" i="3"/>
  <c r="G10" i="3"/>
  <c r="F10" i="3"/>
  <c r="E10" i="3"/>
  <c r="C10" i="3"/>
  <c r="I9" i="3"/>
  <c r="H9" i="3"/>
  <c r="D9" i="3"/>
  <c r="D10" i="3" s="1"/>
  <c r="D11" i="3" l="1"/>
  <c r="K10" i="3"/>
  <c r="K11" i="3" l="1"/>
  <c r="D12" i="3"/>
  <c r="K12" i="3" s="1"/>
</calcChain>
</file>

<file path=xl/sharedStrings.xml><?xml version="1.0" encoding="utf-8"?>
<sst xmlns="http://schemas.openxmlformats.org/spreadsheetml/2006/main" count="1228" uniqueCount="281">
  <si>
    <t>Họ và tên</t>
  </si>
  <si>
    <t>Ngày sinh</t>
  </si>
  <si>
    <t>Nguyễn Văn An</t>
  </si>
  <si>
    <t>29/11/2003</t>
  </si>
  <si>
    <t/>
  </si>
  <si>
    <t>78</t>
  </si>
  <si>
    <t>Khá</t>
  </si>
  <si>
    <t>Lê Đình Hoàng  Anh</t>
  </si>
  <si>
    <t>14/08/2002</t>
  </si>
  <si>
    <t>Nguyễn Thành Công</t>
  </si>
  <si>
    <t>07/12/1996</t>
  </si>
  <si>
    <t>Nguyễn Năng Diệp</t>
  </si>
  <si>
    <t>06/05/2003</t>
  </si>
  <si>
    <t>68</t>
  </si>
  <si>
    <t>Trung bình</t>
  </si>
  <si>
    <t>Vũ Thị Dung</t>
  </si>
  <si>
    <t>18/12/2003</t>
  </si>
  <si>
    <t>83</t>
  </si>
  <si>
    <t>Tốt</t>
  </si>
  <si>
    <t>Mai Anh Đức</t>
  </si>
  <si>
    <t>02/04/2003</t>
  </si>
  <si>
    <t>Lê Thị Hòa</t>
  </si>
  <si>
    <t>20/11/2003</t>
  </si>
  <si>
    <t>Lê Thị Huyền</t>
  </si>
  <si>
    <t>13/08/2003</t>
  </si>
  <si>
    <t>82</t>
  </si>
  <si>
    <t>Lường Thị Huyền</t>
  </si>
  <si>
    <t>09/04/2002</t>
  </si>
  <si>
    <t>85</t>
  </si>
  <si>
    <t>Lê Thanh Hương</t>
  </si>
  <si>
    <t>19/05/2002</t>
  </si>
  <si>
    <t>Kingsada Kounnouvong</t>
  </si>
  <si>
    <t>06/11/2001</t>
  </si>
  <si>
    <t>77</t>
  </si>
  <si>
    <t>Aksonesouda Kuanmeuangchan</t>
  </si>
  <si>
    <t>28/04/2002</t>
  </si>
  <si>
    <t>Sùng A Lạ</t>
  </si>
  <si>
    <t>11/01/2002</t>
  </si>
  <si>
    <t>Nghiêm Thị Linh</t>
  </si>
  <si>
    <t>08/03/2002</t>
  </si>
  <si>
    <t>Nguyễn Thị Thùy Linh</t>
  </si>
  <si>
    <t>07/08/2003</t>
  </si>
  <si>
    <t>96</t>
  </si>
  <si>
    <t>Xuất sắc</t>
  </si>
  <si>
    <t>Nguyễn Thị Mai</t>
  </si>
  <si>
    <t>02/08/2003</t>
  </si>
  <si>
    <t>Trần Thị Xuân Mai</t>
  </si>
  <si>
    <t>08/08/2002</t>
  </si>
  <si>
    <t>Nguyễn Đình Mạnh</t>
  </si>
  <si>
    <t>04/07/2002</t>
  </si>
  <si>
    <t>Lê Xuân Minh</t>
  </si>
  <si>
    <t>01/10/2002</t>
  </si>
  <si>
    <t>84</t>
  </si>
  <si>
    <t>Mùa A Mông</t>
  </si>
  <si>
    <t>13/09/2003</t>
  </si>
  <si>
    <t>Nguyễn Đình Hải Nam</t>
  </si>
  <si>
    <t>07/11/2003</t>
  </si>
  <si>
    <t>Thipphavan Pheangseechan</t>
  </si>
  <si>
    <t>07/11/2002</t>
  </si>
  <si>
    <t>Soudthida Pholikhid</t>
  </si>
  <si>
    <t>04/10/2002</t>
  </si>
  <si>
    <t>Lê Thị Khánh Quỳnh</t>
  </si>
  <si>
    <t>28/05/2003</t>
  </si>
  <si>
    <t>Lường Thị Quỳnh</t>
  </si>
  <si>
    <t>07/05/2003</t>
  </si>
  <si>
    <t>Nguyễn Đình Sỹ</t>
  </si>
  <si>
    <t>03/01/2003</t>
  </si>
  <si>
    <t>Trịnh Văn Thái</t>
  </si>
  <si>
    <t>29/08/2001</t>
  </si>
  <si>
    <t>Đinh Văn Thắng</t>
  </si>
  <si>
    <t>20/07/2003</t>
  </si>
  <si>
    <t>Phạm Phương Thúy</t>
  </si>
  <si>
    <t>08/09/2003</t>
  </si>
  <si>
    <t>Nguyễn Thị Trang</t>
  </si>
  <si>
    <t>22/05/2003</t>
  </si>
  <si>
    <t>Hà Xuân Anh Tuấn</t>
  </si>
  <si>
    <t>04/05/2003</t>
  </si>
  <si>
    <t>Đỗ Quang Tụ</t>
  </si>
  <si>
    <t>16/10/2003</t>
  </si>
  <si>
    <t>81</t>
  </si>
  <si>
    <t>Hồ Văn Vũ</t>
  </si>
  <si>
    <t>02/12/2003</t>
  </si>
  <si>
    <t>80</t>
  </si>
  <si>
    <t>TT</t>
  </si>
  <si>
    <t>TRƯỜNG CAO ĐẲNG Y TẾ THANH HOÁ</t>
  </si>
  <si>
    <t>CỘNG HOÀ XÃ HỘI CHỦ NGHĨA VIỆT NAM</t>
  </si>
  <si>
    <t>PHÒNG CÔNG TÁC HSSV</t>
  </si>
  <si>
    <t>Độc lập - Tự do - Hạnh phúc</t>
  </si>
  <si>
    <t>Lớp đánh giá</t>
  </si>
  <si>
    <t>Hội đồng đánh giá</t>
  </si>
  <si>
    <t>Lí do thay đổi</t>
  </si>
  <si>
    <t>TĐ</t>
  </si>
  <si>
    <t>XL</t>
  </si>
  <si>
    <t xml:space="preserve"> DỰ KIẾN BẢNG ĐIỂM RÈN LUYỆN HỌC KÌ II - NĂM HỌC: 2023 - 2024, LỚP CĐPH RĂNG K3A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</si>
  <si>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</si>
  <si>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</si>
  <si>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</si>
  <si>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</si>
  <si>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</si>
  <si>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</si>
  <si>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</si>
  <si>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</si>
  <si>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</si>
  <si>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</si>
  <si>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</si>
  <si>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</si>
  <si>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</si>
  <si>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</si>
  <si>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</si>
  <si>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</si>
  <si>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</si>
  <si>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</si>
  <si>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</si>
  <si>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</si>
  <si>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</si>
  <si>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</si>
  <si>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</si>
  <si>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</si>
  <si>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</si>
  <si>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</si>
  <si>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</si>
  <si>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</si>
  <si>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</si>
  <si>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</si>
  <si>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</si>
  <si>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</si>
  <si>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</si>
  <si>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TP. CÔNG TÁC HSSV</t>
  </si>
  <si>
    <t xml:space="preserve"> Trịnh Minh Quyết</t>
  </si>
  <si>
    <t xml:space="preserve">          Ấn định danh sách có 33 SV</t>
  </si>
  <si>
    <t>Trần Thị Thu An</t>
  </si>
  <si>
    <t>79</t>
  </si>
  <si>
    <t>Bùi Đức Anh</t>
  </si>
  <si>
    <t>12/11/2001</t>
  </si>
  <si>
    <t>61</t>
  </si>
  <si>
    <t>Bùi Sỹ Hoàng Anh</t>
  </si>
  <si>
    <t>11/08/2000</t>
  </si>
  <si>
    <t>62</t>
  </si>
  <si>
    <t>Trương Hoàng Anh</t>
  </si>
  <si>
    <t>24/08/2003</t>
  </si>
  <si>
    <t>Lê Thị Dung</t>
  </si>
  <si>
    <t>15/04/2000</t>
  </si>
  <si>
    <t>Bùi Đăng Dũng</t>
  </si>
  <si>
    <t>25/08/2003</t>
  </si>
  <si>
    <t>72</t>
  </si>
  <si>
    <t>Nguyễn Thị Hương Giang</t>
  </si>
  <si>
    <t>29/09/1999</t>
  </si>
  <si>
    <t>Chúc Thị Hà</t>
  </si>
  <si>
    <t>07/07/2003</t>
  </si>
  <si>
    <t>Nguyễn Thị Hà</t>
  </si>
  <si>
    <t>02/11/2003</t>
  </si>
  <si>
    <t>75</t>
  </si>
  <si>
    <t>Trần Thị Thu Hà</t>
  </si>
  <si>
    <t>73</t>
  </si>
  <si>
    <t>Nguyễn Thị Hằng</t>
  </si>
  <si>
    <t>29/03/2003</t>
  </si>
  <si>
    <t>Lê Thị Hồng</t>
  </si>
  <si>
    <t>21/04/2002</t>
  </si>
  <si>
    <t>Đàm Thị Huyền</t>
  </si>
  <si>
    <t>08/10/2003</t>
  </si>
  <si>
    <t>Lê Thị Ngọc Linh</t>
  </si>
  <si>
    <t>29/09/2003</t>
  </si>
  <si>
    <t>Nguyễn Thùy Linh</t>
  </si>
  <si>
    <t>10/02/2003</t>
  </si>
  <si>
    <t>Trần Gia Lộc</t>
  </si>
  <si>
    <t>01/03/2003</t>
  </si>
  <si>
    <t>Lê Đồng Minh</t>
  </si>
  <si>
    <t>02/09/2003</t>
  </si>
  <si>
    <t>Lê Thị Yến Nhi</t>
  </si>
  <si>
    <t>04/04/2003</t>
  </si>
  <si>
    <t>74</t>
  </si>
  <si>
    <t>Phạm Thị Hồng Nương</t>
  </si>
  <si>
    <t>03/05/2001</t>
  </si>
  <si>
    <t>76</t>
  </si>
  <si>
    <t>Lê Thị Thu Phương</t>
  </si>
  <si>
    <t>12/08/2002</t>
  </si>
  <si>
    <t>Lê Anh Quân</t>
  </si>
  <si>
    <t>12/10/2002</t>
  </si>
  <si>
    <t>Namfon Souphasith</t>
  </si>
  <si>
    <t>23/05/2001</t>
  </si>
  <si>
    <t>70</t>
  </si>
  <si>
    <t>Trần Thái Sơn</t>
  </si>
  <si>
    <t>12/08/2003</t>
  </si>
  <si>
    <t>Chouly Thepbouaheuang</t>
  </si>
  <si>
    <t>14/10/2001</t>
  </si>
  <si>
    <t>71</t>
  </si>
  <si>
    <t>Trần Thị Thu</t>
  </si>
  <si>
    <t>21/08/2003</t>
  </si>
  <si>
    <t>Trần Thị Thương</t>
  </si>
  <si>
    <t>18/09/2003</t>
  </si>
  <si>
    <t>Võ Tấn Tráng</t>
  </si>
  <si>
    <t>13/12/2003</t>
  </si>
  <si>
    <t>Nguyễn Quang Trường</t>
  </si>
  <si>
    <t>05/03/2003</t>
  </si>
  <si>
    <t>Nguyễn Thanh Tùng</t>
  </si>
  <si>
    <t>13/02/2000</t>
  </si>
  <si>
    <t>Laikeo Xaiyasid</t>
  </si>
  <si>
    <t>02/05/2000</t>
  </si>
  <si>
    <t xml:space="preserve"> DỰ KIẾN BẢNG ĐIỂM RÈN LUYỆN HỌC KÌ II - NĂM HỌC: 2023 - 2024, LỚP CĐPH RĂNG K3B</t>
  </si>
  <si>
    <t xml:space="preserve">          Ấn định danh sách có 30 SV</t>
  </si>
  <si>
    <t xml:space="preserve">TỔNG HỢP  XÉT CẤP HỌC BỔNG KKHT </t>
  </si>
  <si>
    <t xml:space="preserve">KHỐI CAO ĐẲNG: PHỤC HÌNH RĂNG K3 </t>
  </si>
  <si>
    <t>HỌC KỲ II/2023 - 2024</t>
  </si>
  <si>
    <t>LỚP - KHỐI</t>
  </si>
  <si>
    <t>T.SỐ HSSV</t>
  </si>
  <si>
    <t>QUỸ HB 1 THÁNG</t>
  </si>
  <si>
    <t>SỐ SUẤT HB THỰC CẤP</t>
  </si>
  <si>
    <t>SỐ TIỀN HB THỰC</t>
  </si>
  <si>
    <t>GHI CHÚ</t>
  </si>
  <si>
    <t>X. SẮC</t>
  </si>
  <si>
    <t>GIỎI</t>
  </si>
  <si>
    <t>KHÁ</t>
  </si>
  <si>
    <t>CỘNG</t>
  </si>
  <si>
    <t>CẤP 1 THÁNG</t>
  </si>
  <si>
    <t>PH RĂNG K3</t>
  </si>
  <si>
    <t>Lấy từ 3,42 trở lên</t>
  </si>
  <si>
    <t>TỔNG</t>
  </si>
  <si>
    <t xml:space="preserve">Âm quỹ HB: </t>
  </si>
  <si>
    <t>Tổng quỹ HB 1 tháng:</t>
  </si>
  <si>
    <t>-</t>
  </si>
  <si>
    <t>HB thực cấp 1 tháng:</t>
  </si>
  <si>
    <t xml:space="preserve"> Âm quỹ HB:</t>
  </si>
  <si>
    <t>Tổng quỹ HB 5 tháng:</t>
  </si>
  <si>
    <t>HB thực cấp 5 tháng: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</si>
  <si>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</si>
  <si>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TRƯỞNG PHÒNG CT HSSV</t>
  </si>
  <si>
    <t>NGƯỜI TỔNG HỢP</t>
  </si>
  <si>
    <t>Trịnh Minh Quyết</t>
  </si>
  <si>
    <t>Chu Thị Đài</t>
  </si>
  <si>
    <t xml:space="preserve">ỦY BAN NHÂN DÂN </t>
  </si>
  <si>
    <t>CỘNG HÒA XÃ HỘI CHỦ NGHĨA VIỆT NAM</t>
  </si>
  <si>
    <t>TỈNH THANH HÓA</t>
  </si>
  <si>
    <t>TRƯỜNG CAO ĐẲNG Y TẾ</t>
  </si>
  <si>
    <t>DỰ KIẾN DANH SÁCH SINH VIÊN ĐƯỢC CẤP BỔNG KKHT</t>
  </si>
  <si>
    <t>HỆ CAO ĐẲNG KHỐI: PHỤC HÌNH RĂNG K3</t>
  </si>
  <si>
    <t xml:space="preserve"> HỌC KỲ II, NĂM HỌC 2023-2024</t>
  </si>
  <si>
    <t>(Ban hành kèm theo Quyết định số:            /QĐ-CĐYT ngày       tháng      năm 2024</t>
  </si>
  <si>
    <t>của Hiệu trưởng Trường Cao Đẳng Y tế Thanh Hóa)</t>
  </si>
  <si>
    <t>Tên lớp</t>
  </si>
  <si>
    <t>TBC HT</t>
  </si>
  <si>
    <t>Xếp loại HT</t>
  </si>
  <si>
    <t xml:space="preserve">Tổng điểm RL </t>
  </si>
  <si>
    <t>Xếp loại RL</t>
  </si>
  <si>
    <t>Xếp loại HB</t>
  </si>
  <si>
    <t>Số tiền HB</t>
  </si>
  <si>
    <t>CĐPH Răng K3A</t>
  </si>
  <si>
    <t>Giỏi</t>
  </si>
  <si>
    <t>CĐPH Răng K3B</t>
  </si>
  <si>
    <t xml:space="preserve"> (  Hai mươi lăm triệu năm trăm nghìn đồng chẵn )</t>
  </si>
  <si>
    <t>Ấn định danh sách có 05 SV</t>
  </si>
  <si>
    <t>HIỆU TRƯỞNG</t>
  </si>
  <si>
    <t xml:space="preserve">               Mai Văn Bảy   </t>
  </si>
  <si>
    <t>TRƯỜNG CAO ĐẲNG Y TẾ TH</t>
  </si>
  <si>
    <t xml:space="preserve">               CỘNG HOÀ XÃ HỘI CHỦ NGHĨA VIỆT NAM</t>
  </si>
  <si>
    <t xml:space="preserve">              Độc lập - Tự do - Hạnh phúc</t>
  </si>
  <si>
    <t xml:space="preserve"> BẢNG ĐIỂM RÈN LUYỆN TOÀN KHÓA, LỚP CĐPH RĂNG K3B - KHÓA HỌC 2021-2024</t>
  </si>
  <si>
    <t>STT</t>
  </si>
  <si>
    <t>Năm thứ 1</t>
  </si>
  <si>
    <t>Năm thứ 2</t>
  </si>
  <si>
    <t>Năm thứ 3</t>
  </si>
  <si>
    <t>Tổng điểm</t>
  </si>
  <si>
    <t>Xếp loại</t>
  </si>
  <si>
    <t>Kỷ luật</t>
  </si>
  <si>
    <t>Không</t>
  </si>
  <si>
    <t>65</t>
  </si>
  <si>
    <t>67</t>
  </si>
  <si>
    <t>66</t>
  </si>
  <si>
    <t>86</t>
  </si>
  <si>
    <t>89</t>
  </si>
  <si>
    <t>69</t>
  </si>
  <si>
    <t>Ấn định danh sách có 30 SV</t>
  </si>
  <si>
    <t>KT.HIỆU TRƯỞNG</t>
  </si>
  <si>
    <t xml:space="preserve">                   PHÓ HIỆU TRƯỞNG</t>
  </si>
  <si>
    <t>Hoàng Linh</t>
  </si>
  <si>
    <t xml:space="preserve"> BẢNG ĐIỂM RÈN LUYỆN TOÀN KHÓA, LỚP CĐPH RĂNG K3A - KHÓA HỌC 2021-2024</t>
  </si>
  <si>
    <t>87</t>
  </si>
  <si>
    <t>97</t>
  </si>
  <si>
    <t>94</t>
  </si>
  <si>
    <t>98</t>
  </si>
  <si>
    <t>91</t>
  </si>
  <si>
    <t>Ấn định danh sách có 33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</si>
</sst>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name val="Calibri"/>
    </font>
    <font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name val="Arial"/>
      <family val="2"/>
    </font>
    <font>
      <sz val="13"/>
      <name val="Arial"/>
      <family val="2"/>
    </font>
    <font>
      <b/>
      <sz val="14"/>
      <name val="Arial"/>
      <family val="2"/>
    </font>
    <font>
      <sz val="13"/>
      <name val="Times New Roman"/>
      <family val="1"/>
    </font>
    <font>
      <sz val="14"/>
      <name val="Arial"/>
      <family val="2"/>
    </font>
    <font>
      <b/>
      <sz val="13"/>
      <name val="Times New Roman"/>
      <family val="1"/>
    </font>
    <font>
      <sz val="14"/>
      <name val="Times New Roman"/>
      <family val="1"/>
    </font>
    <font>
      <sz val="12"/>
      <name val="Arial"/>
      <family val="2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14" fontId="2" fillId="2" borderId="7" xfId="0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left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7" fillId="0" borderId="0" xfId="0" applyFont="1"/>
    <xf numFmtId="0" fontId="8" fillId="0" borderId="0" xfId="0" applyFont="1"/>
    <xf numFmtId="0" fontId="9" fillId="0" borderId="0" xfId="0" applyFont="1" applyAlignment="1"/>
    <xf numFmtId="0" fontId="6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0" xfId="0" applyFont="1" applyBorder="1"/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Fill="1" applyBorder="1"/>
    <xf numFmtId="3" fontId="10" fillId="0" borderId="7" xfId="0" applyNumberFormat="1" applyFont="1" applyBorder="1" applyAlignment="1">
      <alignment horizontal="right"/>
    </xf>
    <xf numFmtId="0" fontId="11" fillId="0" borderId="0" xfId="0" applyFont="1"/>
    <xf numFmtId="0" fontId="12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3" fontId="12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3" fontId="10" fillId="0" borderId="4" xfId="0" applyNumberFormat="1" applyFont="1" applyBorder="1" applyAlignment="1">
      <alignment horizontal="right"/>
    </xf>
    <xf numFmtId="0" fontId="10" fillId="0" borderId="16" xfId="0" applyFont="1" applyBorder="1"/>
    <xf numFmtId="3" fontId="10" fillId="0" borderId="16" xfId="0" applyNumberFormat="1" applyFont="1" applyBorder="1" applyAlignment="1">
      <alignment horizontal="right"/>
    </xf>
    <xf numFmtId="0" fontId="12" fillId="0" borderId="1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3" fontId="10" fillId="0" borderId="0" xfId="0" applyNumberFormat="1" applyFont="1" applyBorder="1" applyAlignment="1">
      <alignment horizontal="right"/>
    </xf>
    <xf numFmtId="0" fontId="12" fillId="0" borderId="0" xfId="0" applyFont="1" applyBorder="1"/>
    <xf numFmtId="0" fontId="12" fillId="0" borderId="0" xfId="0" applyFont="1" applyAlignment="1">
      <alignment horizontal="right"/>
    </xf>
    <xf numFmtId="0" fontId="12" fillId="0" borderId="0" xfId="0" applyFont="1" applyAlignment="1"/>
    <xf numFmtId="0" fontId="10" fillId="0" borderId="0" xfId="0" applyFont="1"/>
    <xf numFmtId="0" fontId="6" fillId="0" borderId="0" xfId="0" applyFont="1" applyAlignment="1"/>
    <xf numFmtId="0" fontId="12" fillId="0" borderId="0" xfId="0" applyFont="1" applyAlignment="1">
      <alignment horizontal="center"/>
    </xf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0" fillId="0" borderId="0" xfId="0" applyAlignment="1"/>
    <xf numFmtId="0" fontId="1" fillId="0" borderId="0" xfId="0" applyFont="1" applyAlignment="1">
      <alignment horizontal="center"/>
    </xf>
    <xf numFmtId="0" fontId="16" fillId="0" borderId="6" xfId="0" applyFont="1" applyBorder="1" applyAlignment="1">
      <alignment horizontal="center" vertical="center"/>
    </xf>
    <xf numFmtId="49" fontId="17" fillId="2" borderId="6" xfId="0" applyNumberFormat="1" applyFont="1" applyFill="1" applyBorder="1" applyAlignment="1">
      <alignment vertical="center" wrapText="1"/>
    </xf>
    <xf numFmtId="14" fontId="16" fillId="2" borderId="6" xfId="0" applyNumberFormat="1" applyFont="1" applyFill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distributed"/>
    </xf>
    <xf numFmtId="3" fontId="17" fillId="0" borderId="6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8" fillId="0" borderId="7" xfId="0" applyFont="1" applyBorder="1" applyAlignment="1">
      <alignment horizontal="center" vertical="center"/>
    </xf>
    <xf numFmtId="49" fontId="17" fillId="2" borderId="7" xfId="0" applyNumberFormat="1" applyFont="1" applyFill="1" applyBorder="1" applyAlignment="1">
      <alignment vertical="center" wrapText="1"/>
    </xf>
    <xf numFmtId="14" fontId="16" fillId="2" borderId="7" xfId="0" applyNumberFormat="1" applyFont="1" applyFill="1" applyBorder="1" applyAlignment="1">
      <alignment horizontal="center" vertical="center" wrapText="1"/>
    </xf>
    <xf numFmtId="49" fontId="16" fillId="2" borderId="7" xfId="0" applyNumberFormat="1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distributed"/>
    </xf>
    <xf numFmtId="3" fontId="17" fillId="0" borderId="7" xfId="0" applyNumberFormat="1" applyFont="1" applyBorder="1" applyAlignment="1">
      <alignment horizont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49" fontId="17" fillId="2" borderId="8" xfId="0" applyNumberFormat="1" applyFont="1" applyFill="1" applyBorder="1" applyAlignment="1">
      <alignment vertical="center" wrapText="1"/>
    </xf>
    <xf numFmtId="14" fontId="16" fillId="2" borderId="8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distributed"/>
    </xf>
    <xf numFmtId="3" fontId="17" fillId="0" borderId="8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19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3" fillId="0" borderId="0" xfId="0" applyFont="1" applyAlignment="1">
      <alignment horizontal="left" indent="2"/>
    </xf>
    <xf numFmtId="0" fontId="22" fillId="0" borderId="0" xfId="0" applyFont="1"/>
    <xf numFmtId="0" fontId="23" fillId="0" borderId="0" xfId="0" applyFo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49" fontId="24" fillId="2" borderId="6" xfId="0" applyNumberFormat="1" applyFont="1" applyFill="1" applyBorder="1" applyAlignment="1">
      <alignment horizontal="center" vertical="center" wrapText="1"/>
    </xf>
    <xf numFmtId="49" fontId="24" fillId="2" borderId="6" xfId="0" applyNumberFormat="1" applyFont="1" applyFill="1" applyBorder="1" applyAlignment="1">
      <alignment horizontal="left" vertical="center" wrapText="1"/>
    </xf>
    <xf numFmtId="14" fontId="24" fillId="2" borderId="6" xfId="0" applyNumberFormat="1" applyFont="1" applyFill="1" applyBorder="1" applyAlignment="1">
      <alignment horizontal="center" vertical="center" wrapText="1"/>
    </xf>
    <xf numFmtId="3" fontId="24" fillId="2" borderId="6" xfId="0" applyNumberFormat="1" applyFont="1" applyFill="1" applyBorder="1" applyAlignment="1">
      <alignment horizontal="center" vertical="center" wrapText="1"/>
    </xf>
    <xf numFmtId="49" fontId="24" fillId="2" borderId="7" xfId="0" applyNumberFormat="1" applyFont="1" applyFill="1" applyBorder="1" applyAlignment="1">
      <alignment horizontal="center" vertical="center" wrapText="1"/>
    </xf>
    <xf numFmtId="49" fontId="24" fillId="2" borderId="7" xfId="0" applyNumberFormat="1" applyFont="1" applyFill="1" applyBorder="1" applyAlignment="1">
      <alignment horizontal="left" vertical="center" wrapText="1"/>
    </xf>
    <xf numFmtId="14" fontId="24" fillId="2" borderId="7" xfId="0" applyNumberFormat="1" applyFont="1" applyFill="1" applyBorder="1" applyAlignment="1">
      <alignment horizontal="center" vertical="center" wrapText="1"/>
    </xf>
    <xf numFmtId="3" fontId="24" fillId="2" borderId="7" xfId="0" applyNumberFormat="1" applyFont="1" applyFill="1" applyBorder="1" applyAlignment="1">
      <alignment horizontal="center" vertical="center" wrapText="1"/>
    </xf>
    <xf numFmtId="49" fontId="24" fillId="2" borderId="8" xfId="0" applyNumberFormat="1" applyFont="1" applyFill="1" applyBorder="1" applyAlignment="1">
      <alignment horizontal="center" vertical="center" wrapText="1"/>
    </xf>
    <xf numFmtId="49" fontId="24" fillId="2" borderId="8" xfId="0" applyNumberFormat="1" applyFont="1" applyFill="1" applyBorder="1" applyAlignment="1">
      <alignment horizontal="left" vertical="center" wrapText="1"/>
    </xf>
    <xf numFmtId="14" fontId="24" fillId="2" borderId="8" xfId="0" applyNumberFormat="1" applyFont="1" applyFill="1" applyBorder="1" applyAlignment="1">
      <alignment horizontal="center" vertical="center" wrapText="1"/>
    </xf>
    <xf numFmtId="3" fontId="24" fillId="2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/>
    </xf>
    <xf numFmtId="0" fontId="3" fillId="0" borderId="17" xfId="0" applyFont="1" applyBorder="1" applyAlignment="1">
      <alignment horizontal="center" vertical="distributed"/>
    </xf>
    <xf numFmtId="0" fontId="3" fillId="0" borderId="5" xfId="0" applyFont="1" applyBorder="1" applyAlignment="1">
      <alignment horizontal="center" vertical="distributed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E5AEC3C0-7B09-4397-94C3-477DFED0CF22}"/>
            </a:ext>
          </a:extLst>
        </xdr:cNvPr>
        <xdr:cNvCxnSpPr/>
      </xdr:nvCxnSpPr>
      <xdr:spPr>
        <a:xfrm>
          <a:off x="219075" y="409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2</xdr:row>
      <xdr:rowOff>38100</xdr:rowOff>
    </xdr:from>
    <xdr:to>
      <xdr:col>6</xdr:col>
      <xdr:colOff>457200</xdr:colOff>
      <xdr:row>2</xdr:row>
      <xdr:rowOff>38100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EFC19CB6-798D-49DD-A2B2-568B650BA950}"/>
            </a:ext>
          </a:extLst>
        </xdr:cNvPr>
        <xdr:cNvCxnSpPr/>
      </xdr:nvCxnSpPr>
      <xdr:spPr>
        <a:xfrm>
          <a:off x="4229100" y="43815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E5AEC3C0-7B09-4397-94C3-477DFED0CF22}"/>
            </a:ext>
          </a:extLst>
        </xdr:cNvPr>
        <xdr:cNvCxnSpPr/>
      </xdr:nvCxnSpPr>
      <xdr:spPr>
        <a:xfrm>
          <a:off x="219075" y="4095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2</xdr:row>
      <xdr:rowOff>38100</xdr:rowOff>
    </xdr:from>
    <xdr:to>
      <xdr:col>6</xdr:col>
      <xdr:colOff>457200</xdr:colOff>
      <xdr:row>2</xdr:row>
      <xdr:rowOff>38100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EFC19CB6-798D-49DD-A2B2-568B650BA950}"/>
            </a:ext>
          </a:extLst>
        </xdr:cNvPr>
        <xdr:cNvCxnSpPr/>
      </xdr:nvCxnSpPr>
      <xdr:spPr>
        <a:xfrm>
          <a:off x="4162425" y="438150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638175" y="62865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2</xdr:row>
      <xdr:rowOff>28575</xdr:rowOff>
    </xdr:from>
    <xdr:to>
      <xdr:col>8</xdr:col>
      <xdr:colOff>9525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3829050" y="42862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38100</xdr:rowOff>
    </xdr:from>
    <xdr:to>
      <xdr:col>1</xdr:col>
      <xdr:colOff>1285875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114300" y="4381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2</xdr:row>
      <xdr:rowOff>38100</xdr:rowOff>
    </xdr:from>
    <xdr:to>
      <xdr:col>7</xdr:col>
      <xdr:colOff>85725</xdr:colOff>
      <xdr:row>2</xdr:row>
      <xdr:rowOff>38101</xdr:rowOff>
    </xdr:to>
    <xdr:cxnSp macro="">
      <xdr:nvCxnSpPr>
        <xdr:cNvPr id="5" name="Straight Connector 4"/>
        <xdr:cNvCxnSpPr/>
      </xdr:nvCxnSpPr>
      <xdr:spPr>
        <a:xfrm flipV="1">
          <a:off x="4191000" y="438150"/>
          <a:ext cx="11049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38100</xdr:rowOff>
    </xdr:from>
    <xdr:to>
      <xdr:col>1</xdr:col>
      <xdr:colOff>1285875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114300" y="4381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2</xdr:row>
      <xdr:rowOff>38100</xdr:rowOff>
    </xdr:from>
    <xdr:to>
      <xdr:col>7</xdr:col>
      <xdr:colOff>85725</xdr:colOff>
      <xdr:row>2</xdr:row>
      <xdr:rowOff>38101</xdr:rowOff>
    </xdr:to>
    <xdr:cxnSp macro="">
      <xdr:nvCxnSpPr>
        <xdr:cNvPr id="5" name="Straight Connector 4"/>
        <xdr:cNvCxnSpPr/>
      </xdr:nvCxnSpPr>
      <xdr:spPr>
        <a:xfrm flipV="1">
          <a:off x="4276725" y="438150"/>
          <a:ext cx="11144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1" workbookViewId="0">
      <selection activeCell="D54" sqref="D54"/>
    </sheetView>
  </sheetViews>
  <sheetFormatPr defaultRowHeight="15" x14ac:dyDescent="0.25"/>
  <cols>
    <col min="1" max="1" width="5.42578125" customWidth="1"/>
    <col min="2" max="2" width="30" customWidth="1"/>
    <col min="3" max="3" width="13.42578125" customWidth="1"/>
    <col min="4" max="4" width="7.5703125" customWidth="1"/>
    <col min="5" max="5" width="10.42578125" customWidth="1"/>
    <col min="6" max="6" width="8.7109375" customWidth="1"/>
    <col min="7" max="7" width="11.5703125" customWidth="1"/>
    <col min="8" max="8" width="9.42578125" customWidth="1"/>
  </cols>
  <sheetData>
    <row r="1" spans="1:8" ht="15.75" x14ac:dyDescent="0.25">
      <c r="A1" s="1" t="s">
        <v>84</v>
      </c>
      <c r="B1" s="1"/>
      <c r="C1" s="1"/>
      <c r="D1" s="127" t="s">
        <v>85</v>
      </c>
      <c r="E1" s="127"/>
      <c r="F1" s="127"/>
      <c r="G1" s="127"/>
      <c r="H1" s="127"/>
    </row>
    <row r="2" spans="1:8" ht="15.75" x14ac:dyDescent="0.25">
      <c r="A2" s="2" t="s">
        <v>86</v>
      </c>
      <c r="B2" s="2"/>
      <c r="C2" s="1"/>
      <c r="D2" s="126" t="s">
        <v>87</v>
      </c>
      <c r="E2" s="126"/>
      <c r="F2" s="126"/>
      <c r="G2" s="126"/>
      <c r="H2" s="126"/>
    </row>
    <row r="3" spans="1:8" ht="15.75" x14ac:dyDescent="0.25">
      <c r="A3" s="1"/>
      <c r="B3" s="1"/>
      <c r="C3" s="1"/>
      <c r="D3" s="1"/>
      <c r="E3" s="1"/>
      <c r="F3" s="1"/>
      <c r="G3" s="1"/>
      <c r="H3" s="1"/>
    </row>
    <row r="4" spans="1:8" ht="15.75" x14ac:dyDescent="0.25">
      <c r="A4" s="126" t="s">
        <v>93</v>
      </c>
      <c r="B4" s="126"/>
      <c r="C4" s="126"/>
      <c r="D4" s="126"/>
      <c r="E4" s="126"/>
      <c r="F4" s="126"/>
      <c r="G4" s="126"/>
      <c r="H4" s="126"/>
    </row>
    <row r="5" spans="1:8" ht="16.5" customHeight="1" x14ac:dyDescent="0.25">
      <c r="A5" s="3"/>
      <c r="B5" s="3"/>
      <c r="C5" s="3"/>
      <c r="D5" s="3"/>
      <c r="E5" s="3"/>
      <c r="F5" s="2"/>
      <c r="G5" s="3"/>
      <c r="H5" s="3"/>
    </row>
    <row r="6" spans="1:8" ht="23.25" customHeight="1" x14ac:dyDescent="0.25">
      <c r="A6" s="128" t="s">
        <v>83</v>
      </c>
      <c r="B6" s="128" t="s">
        <v>0</v>
      </c>
      <c r="C6" s="128" t="s">
        <v>1</v>
      </c>
      <c r="D6" s="130" t="s">
        <v>88</v>
      </c>
      <c r="E6" s="131"/>
      <c r="F6" s="130" t="s">
        <v>89</v>
      </c>
      <c r="G6" s="131"/>
      <c r="H6" s="128" t="s">
        <v>90</v>
      </c>
    </row>
    <row r="7" spans="1:8" ht="21" customHeight="1" x14ac:dyDescent="0.25">
      <c r="A7" s="129"/>
      <c r="B7" s="129"/>
      <c r="C7" s="129"/>
      <c r="D7" s="4" t="s">
        <v>91</v>
      </c>
      <c r="E7" s="4" t="s">
        <v>92</v>
      </c>
      <c r="F7" s="4" t="s">
        <v>91</v>
      </c>
      <c r="G7" s="4" t="s">
        <v>92</v>
      </c>
      <c r="H7" s="129"/>
    </row>
    <row r="8" spans="1:8" ht="18" customHeight="1" x14ac:dyDescent="0.25">
      <c r="A8" s="5" t="s">
        <v>94</v>
      </c>
      <c r="B8" s="6" t="s">
        <v>40</v>
      </c>
      <c r="C8" s="7" t="s">
        <v>41</v>
      </c>
      <c r="D8" s="8" t="s">
        <v>42</v>
      </c>
      <c r="E8" s="5" t="s">
        <v>43</v>
      </c>
      <c r="F8" s="8" t="s">
        <v>42</v>
      </c>
      <c r="G8" s="5" t="s">
        <v>43</v>
      </c>
      <c r="H8" s="5" t="s">
        <v>4</v>
      </c>
    </row>
    <row r="9" spans="1:8" ht="18" customHeight="1" x14ac:dyDescent="0.25">
      <c r="A9" s="9" t="s">
        <v>95</v>
      </c>
      <c r="B9" s="10" t="s">
        <v>26</v>
      </c>
      <c r="C9" s="11" t="s">
        <v>27</v>
      </c>
      <c r="D9" s="12" t="s">
        <v>28</v>
      </c>
      <c r="E9" s="9" t="s">
        <v>18</v>
      </c>
      <c r="F9" s="12" t="s">
        <v>28</v>
      </c>
      <c r="G9" s="9" t="s">
        <v>18</v>
      </c>
      <c r="H9" s="9" t="s">
        <v>4</v>
      </c>
    </row>
    <row r="10" spans="1:8" ht="18" customHeight="1" x14ac:dyDescent="0.25">
      <c r="A10" s="9" t="s">
        <v>96</v>
      </c>
      <c r="B10" s="10" t="s">
        <v>63</v>
      </c>
      <c r="C10" s="11" t="s">
        <v>64</v>
      </c>
      <c r="D10" s="12" t="s">
        <v>28</v>
      </c>
      <c r="E10" s="9" t="s">
        <v>18</v>
      </c>
      <c r="F10" s="12" t="s">
        <v>28</v>
      </c>
      <c r="G10" s="9" t="s">
        <v>18</v>
      </c>
      <c r="H10" s="9" t="s">
        <v>4</v>
      </c>
    </row>
    <row r="11" spans="1:8" ht="18" customHeight="1" x14ac:dyDescent="0.25">
      <c r="A11" s="9" t="s">
        <v>97</v>
      </c>
      <c r="B11" s="10" t="s">
        <v>50</v>
      </c>
      <c r="C11" s="11" t="s">
        <v>51</v>
      </c>
      <c r="D11" s="12" t="s">
        <v>52</v>
      </c>
      <c r="E11" s="9" t="s">
        <v>18</v>
      </c>
      <c r="F11" s="12" t="s">
        <v>52</v>
      </c>
      <c r="G11" s="9" t="s">
        <v>18</v>
      </c>
      <c r="H11" s="9" t="s">
        <v>4</v>
      </c>
    </row>
    <row r="12" spans="1:8" ht="18" customHeight="1" x14ac:dyDescent="0.25">
      <c r="A12" s="9" t="s">
        <v>98</v>
      </c>
      <c r="B12" s="10" t="s">
        <v>75</v>
      </c>
      <c r="C12" s="11" t="s">
        <v>76</v>
      </c>
      <c r="D12" s="12" t="s">
        <v>52</v>
      </c>
      <c r="E12" s="9" t="s">
        <v>18</v>
      </c>
      <c r="F12" s="12" t="s">
        <v>52</v>
      </c>
      <c r="G12" s="9" t="s">
        <v>18</v>
      </c>
      <c r="H12" s="9" t="s">
        <v>4</v>
      </c>
    </row>
    <row r="13" spans="1:8" ht="18" customHeight="1" x14ac:dyDescent="0.25">
      <c r="A13" s="9" t="s">
        <v>99</v>
      </c>
      <c r="B13" s="10" t="s">
        <v>15</v>
      </c>
      <c r="C13" s="11" t="s">
        <v>16</v>
      </c>
      <c r="D13" s="12" t="s">
        <v>17</v>
      </c>
      <c r="E13" s="9" t="s">
        <v>18</v>
      </c>
      <c r="F13" s="12" t="s">
        <v>17</v>
      </c>
      <c r="G13" s="9" t="s">
        <v>18</v>
      </c>
      <c r="H13" s="9" t="s">
        <v>4</v>
      </c>
    </row>
    <row r="14" spans="1:8" ht="18" customHeight="1" x14ac:dyDescent="0.25">
      <c r="A14" s="9" t="s">
        <v>100</v>
      </c>
      <c r="B14" s="10" t="s">
        <v>21</v>
      </c>
      <c r="C14" s="11" t="s">
        <v>22</v>
      </c>
      <c r="D14" s="12" t="s">
        <v>17</v>
      </c>
      <c r="E14" s="9" t="s">
        <v>18</v>
      </c>
      <c r="F14" s="12" t="s">
        <v>17</v>
      </c>
      <c r="G14" s="9" t="s">
        <v>18</v>
      </c>
      <c r="H14" s="9" t="s">
        <v>4</v>
      </c>
    </row>
    <row r="15" spans="1:8" ht="18" customHeight="1" x14ac:dyDescent="0.25">
      <c r="A15" s="9" t="s">
        <v>101</v>
      </c>
      <c r="B15" s="10" t="s">
        <v>38</v>
      </c>
      <c r="C15" s="11" t="s">
        <v>39</v>
      </c>
      <c r="D15" s="12" t="s">
        <v>17</v>
      </c>
      <c r="E15" s="9" t="s">
        <v>18</v>
      </c>
      <c r="F15" s="12" t="s">
        <v>17</v>
      </c>
      <c r="G15" s="9" t="s">
        <v>18</v>
      </c>
      <c r="H15" s="9" t="s">
        <v>4</v>
      </c>
    </row>
    <row r="16" spans="1:8" ht="18" customHeight="1" x14ac:dyDescent="0.25">
      <c r="A16" s="9" t="s">
        <v>102</v>
      </c>
      <c r="B16" s="10" t="s">
        <v>71</v>
      </c>
      <c r="C16" s="11" t="s">
        <v>72</v>
      </c>
      <c r="D16" s="12" t="s">
        <v>17</v>
      </c>
      <c r="E16" s="9" t="s">
        <v>18</v>
      </c>
      <c r="F16" s="12" t="s">
        <v>17</v>
      </c>
      <c r="G16" s="9" t="s">
        <v>18</v>
      </c>
      <c r="H16" s="9" t="s">
        <v>4</v>
      </c>
    </row>
    <row r="17" spans="1:8" ht="18" customHeight="1" x14ac:dyDescent="0.25">
      <c r="A17" s="9" t="s">
        <v>103</v>
      </c>
      <c r="B17" s="10" t="s">
        <v>23</v>
      </c>
      <c r="C17" s="11" t="s">
        <v>24</v>
      </c>
      <c r="D17" s="12" t="s">
        <v>25</v>
      </c>
      <c r="E17" s="9" t="s">
        <v>18</v>
      </c>
      <c r="F17" s="12" t="s">
        <v>25</v>
      </c>
      <c r="G17" s="9" t="s">
        <v>18</v>
      </c>
      <c r="H17" s="9" t="s">
        <v>4</v>
      </c>
    </row>
    <row r="18" spans="1:8" ht="18" customHeight="1" x14ac:dyDescent="0.25">
      <c r="A18" s="9" t="s">
        <v>104</v>
      </c>
      <c r="B18" s="10" t="s">
        <v>29</v>
      </c>
      <c r="C18" s="11" t="s">
        <v>30</v>
      </c>
      <c r="D18" s="12" t="s">
        <v>25</v>
      </c>
      <c r="E18" s="9" t="s">
        <v>18</v>
      </c>
      <c r="F18" s="12" t="s">
        <v>25</v>
      </c>
      <c r="G18" s="9" t="s">
        <v>18</v>
      </c>
      <c r="H18" s="9" t="s">
        <v>4</v>
      </c>
    </row>
    <row r="19" spans="1:8" ht="18" customHeight="1" x14ac:dyDescent="0.25">
      <c r="A19" s="9" t="s">
        <v>105</v>
      </c>
      <c r="B19" s="10" t="s">
        <v>73</v>
      </c>
      <c r="C19" s="11" t="s">
        <v>74</v>
      </c>
      <c r="D19" s="12" t="s">
        <v>25</v>
      </c>
      <c r="E19" s="9" t="s">
        <v>18</v>
      </c>
      <c r="F19" s="12" t="s">
        <v>25</v>
      </c>
      <c r="G19" s="9" t="s">
        <v>18</v>
      </c>
      <c r="H19" s="9" t="s">
        <v>4</v>
      </c>
    </row>
    <row r="20" spans="1:8" ht="18" customHeight="1" x14ac:dyDescent="0.25">
      <c r="A20" s="9" t="s">
        <v>106</v>
      </c>
      <c r="B20" s="10" t="s">
        <v>77</v>
      </c>
      <c r="C20" s="11" t="s">
        <v>78</v>
      </c>
      <c r="D20" s="12" t="s">
        <v>79</v>
      </c>
      <c r="E20" s="9" t="s">
        <v>18</v>
      </c>
      <c r="F20" s="12" t="s">
        <v>79</v>
      </c>
      <c r="G20" s="9" t="s">
        <v>18</v>
      </c>
      <c r="H20" s="9" t="s">
        <v>4</v>
      </c>
    </row>
    <row r="21" spans="1:8" ht="18" customHeight="1" x14ac:dyDescent="0.25">
      <c r="A21" s="9" t="s">
        <v>107</v>
      </c>
      <c r="B21" s="10" t="s">
        <v>80</v>
      </c>
      <c r="C21" s="11" t="s">
        <v>81</v>
      </c>
      <c r="D21" s="12" t="s">
        <v>82</v>
      </c>
      <c r="E21" s="9" t="s">
        <v>18</v>
      </c>
      <c r="F21" s="12" t="s">
        <v>82</v>
      </c>
      <c r="G21" s="9" t="s">
        <v>18</v>
      </c>
      <c r="H21" s="9" t="s">
        <v>4</v>
      </c>
    </row>
    <row r="22" spans="1:8" ht="18" customHeight="1" x14ac:dyDescent="0.25">
      <c r="A22" s="9" t="s">
        <v>108</v>
      </c>
      <c r="B22" s="10" t="s">
        <v>2</v>
      </c>
      <c r="C22" s="11" t="s">
        <v>3</v>
      </c>
      <c r="D22" s="12" t="s">
        <v>5</v>
      </c>
      <c r="E22" s="9" t="s">
        <v>6</v>
      </c>
      <c r="F22" s="12" t="s">
        <v>5</v>
      </c>
      <c r="G22" s="9" t="s">
        <v>6</v>
      </c>
      <c r="H22" s="9" t="s">
        <v>4</v>
      </c>
    </row>
    <row r="23" spans="1:8" ht="18" customHeight="1" x14ac:dyDescent="0.25">
      <c r="A23" s="9" t="s">
        <v>109</v>
      </c>
      <c r="B23" s="10" t="s">
        <v>7</v>
      </c>
      <c r="C23" s="11" t="s">
        <v>8</v>
      </c>
      <c r="D23" s="12" t="s">
        <v>5</v>
      </c>
      <c r="E23" s="9" t="s">
        <v>6</v>
      </c>
      <c r="F23" s="12" t="s">
        <v>5</v>
      </c>
      <c r="G23" s="9" t="s">
        <v>6</v>
      </c>
      <c r="H23" s="9" t="s">
        <v>4</v>
      </c>
    </row>
    <row r="24" spans="1:8" ht="18" customHeight="1" x14ac:dyDescent="0.25">
      <c r="A24" s="9" t="s">
        <v>110</v>
      </c>
      <c r="B24" s="10" t="s">
        <v>9</v>
      </c>
      <c r="C24" s="11" t="s">
        <v>10</v>
      </c>
      <c r="D24" s="12" t="s">
        <v>5</v>
      </c>
      <c r="E24" s="9" t="s">
        <v>6</v>
      </c>
      <c r="F24" s="12" t="s">
        <v>5</v>
      </c>
      <c r="G24" s="9" t="s">
        <v>6</v>
      </c>
      <c r="H24" s="9" t="s">
        <v>4</v>
      </c>
    </row>
    <row r="25" spans="1:8" ht="18" customHeight="1" x14ac:dyDescent="0.25">
      <c r="A25" s="9" t="s">
        <v>111</v>
      </c>
      <c r="B25" s="10" t="s">
        <v>19</v>
      </c>
      <c r="C25" s="11" t="s">
        <v>20</v>
      </c>
      <c r="D25" s="12" t="s">
        <v>5</v>
      </c>
      <c r="E25" s="9" t="s">
        <v>6</v>
      </c>
      <c r="F25" s="12" t="s">
        <v>5</v>
      </c>
      <c r="G25" s="9" t="s">
        <v>6</v>
      </c>
      <c r="H25" s="9" t="s">
        <v>4</v>
      </c>
    </row>
    <row r="26" spans="1:8" ht="18" customHeight="1" x14ac:dyDescent="0.25">
      <c r="A26" s="9" t="s">
        <v>112</v>
      </c>
      <c r="B26" s="10" t="s">
        <v>34</v>
      </c>
      <c r="C26" s="11" t="s">
        <v>35</v>
      </c>
      <c r="D26" s="12" t="s">
        <v>5</v>
      </c>
      <c r="E26" s="9" t="s">
        <v>6</v>
      </c>
      <c r="F26" s="12" t="s">
        <v>5</v>
      </c>
      <c r="G26" s="9" t="s">
        <v>6</v>
      </c>
      <c r="H26" s="9" t="s">
        <v>4</v>
      </c>
    </row>
    <row r="27" spans="1:8" ht="18" customHeight="1" x14ac:dyDescent="0.25">
      <c r="A27" s="9" t="s">
        <v>113</v>
      </c>
      <c r="B27" s="10" t="s">
        <v>36</v>
      </c>
      <c r="C27" s="11" t="s">
        <v>37</v>
      </c>
      <c r="D27" s="12" t="s">
        <v>5</v>
      </c>
      <c r="E27" s="9" t="s">
        <v>6</v>
      </c>
      <c r="F27" s="12" t="s">
        <v>5</v>
      </c>
      <c r="G27" s="9" t="s">
        <v>6</v>
      </c>
      <c r="H27" s="9" t="s">
        <v>4</v>
      </c>
    </row>
    <row r="28" spans="1:8" ht="18" customHeight="1" x14ac:dyDescent="0.25">
      <c r="A28" s="9" t="s">
        <v>114</v>
      </c>
      <c r="B28" s="10" t="s">
        <v>44</v>
      </c>
      <c r="C28" s="11" t="s">
        <v>45</v>
      </c>
      <c r="D28" s="12" t="s">
        <v>5</v>
      </c>
      <c r="E28" s="9" t="s">
        <v>6</v>
      </c>
      <c r="F28" s="12" t="s">
        <v>5</v>
      </c>
      <c r="G28" s="9" t="s">
        <v>6</v>
      </c>
      <c r="H28" s="9" t="s">
        <v>4</v>
      </c>
    </row>
    <row r="29" spans="1:8" ht="18" customHeight="1" x14ac:dyDescent="0.25">
      <c r="A29" s="9" t="s">
        <v>115</v>
      </c>
      <c r="B29" s="10" t="s">
        <v>46</v>
      </c>
      <c r="C29" s="11" t="s">
        <v>47</v>
      </c>
      <c r="D29" s="12" t="s">
        <v>5</v>
      </c>
      <c r="E29" s="9" t="s">
        <v>6</v>
      </c>
      <c r="F29" s="12" t="s">
        <v>5</v>
      </c>
      <c r="G29" s="9" t="s">
        <v>6</v>
      </c>
      <c r="H29" s="9" t="s">
        <v>4</v>
      </c>
    </row>
    <row r="30" spans="1:8" ht="18" customHeight="1" x14ac:dyDescent="0.25">
      <c r="A30" s="9" t="s">
        <v>116</v>
      </c>
      <c r="B30" s="10" t="s">
        <v>53</v>
      </c>
      <c r="C30" s="11" t="s">
        <v>54</v>
      </c>
      <c r="D30" s="12" t="s">
        <v>5</v>
      </c>
      <c r="E30" s="9" t="s">
        <v>6</v>
      </c>
      <c r="F30" s="12" t="s">
        <v>5</v>
      </c>
      <c r="G30" s="9" t="s">
        <v>6</v>
      </c>
      <c r="H30" s="9" t="s">
        <v>4</v>
      </c>
    </row>
    <row r="31" spans="1:8" ht="18" customHeight="1" x14ac:dyDescent="0.25">
      <c r="A31" s="9" t="s">
        <v>117</v>
      </c>
      <c r="B31" s="10" t="s">
        <v>55</v>
      </c>
      <c r="C31" s="11" t="s">
        <v>56</v>
      </c>
      <c r="D31" s="12" t="s">
        <v>5</v>
      </c>
      <c r="E31" s="9" t="s">
        <v>6</v>
      </c>
      <c r="F31" s="12" t="s">
        <v>5</v>
      </c>
      <c r="G31" s="9" t="s">
        <v>6</v>
      </c>
      <c r="H31" s="9" t="s">
        <v>4</v>
      </c>
    </row>
    <row r="32" spans="1:8" ht="18" customHeight="1" x14ac:dyDescent="0.25">
      <c r="A32" s="9" t="s">
        <v>118</v>
      </c>
      <c r="B32" s="10" t="s">
        <v>57</v>
      </c>
      <c r="C32" s="11" t="s">
        <v>58</v>
      </c>
      <c r="D32" s="12" t="s">
        <v>5</v>
      </c>
      <c r="E32" s="9" t="s">
        <v>6</v>
      </c>
      <c r="F32" s="12" t="s">
        <v>5</v>
      </c>
      <c r="G32" s="9" t="s">
        <v>6</v>
      </c>
      <c r="H32" s="9" t="s">
        <v>4</v>
      </c>
    </row>
    <row r="33" spans="1:8" ht="18" customHeight="1" x14ac:dyDescent="0.25">
      <c r="A33" s="9" t="s">
        <v>119</v>
      </c>
      <c r="B33" s="10" t="s">
        <v>59</v>
      </c>
      <c r="C33" s="11" t="s">
        <v>60</v>
      </c>
      <c r="D33" s="12" t="s">
        <v>5</v>
      </c>
      <c r="E33" s="9" t="s">
        <v>6</v>
      </c>
      <c r="F33" s="12" t="s">
        <v>5</v>
      </c>
      <c r="G33" s="9" t="s">
        <v>6</v>
      </c>
      <c r="H33" s="9" t="s">
        <v>4</v>
      </c>
    </row>
    <row r="34" spans="1:8" ht="18" customHeight="1" x14ac:dyDescent="0.25">
      <c r="A34" s="9" t="s">
        <v>120</v>
      </c>
      <c r="B34" s="10" t="s">
        <v>61</v>
      </c>
      <c r="C34" s="11" t="s">
        <v>62</v>
      </c>
      <c r="D34" s="12" t="s">
        <v>5</v>
      </c>
      <c r="E34" s="9" t="s">
        <v>6</v>
      </c>
      <c r="F34" s="12" t="s">
        <v>5</v>
      </c>
      <c r="G34" s="9" t="s">
        <v>6</v>
      </c>
      <c r="H34" s="9" t="s">
        <v>4</v>
      </c>
    </row>
    <row r="35" spans="1:8" ht="18" customHeight="1" x14ac:dyDescent="0.25">
      <c r="A35" s="9" t="s">
        <v>121</v>
      </c>
      <c r="B35" s="10" t="s">
        <v>69</v>
      </c>
      <c r="C35" s="11" t="s">
        <v>70</v>
      </c>
      <c r="D35" s="12" t="s">
        <v>5</v>
      </c>
      <c r="E35" s="9" t="s">
        <v>6</v>
      </c>
      <c r="F35" s="12" t="s">
        <v>5</v>
      </c>
      <c r="G35" s="9" t="s">
        <v>6</v>
      </c>
      <c r="H35" s="9" t="s">
        <v>4</v>
      </c>
    </row>
    <row r="36" spans="1:8" ht="18" customHeight="1" x14ac:dyDescent="0.25">
      <c r="A36" s="9" t="s">
        <v>122</v>
      </c>
      <c r="B36" s="10" t="s">
        <v>31</v>
      </c>
      <c r="C36" s="11" t="s">
        <v>32</v>
      </c>
      <c r="D36" s="12" t="s">
        <v>33</v>
      </c>
      <c r="E36" s="9" t="s">
        <v>6</v>
      </c>
      <c r="F36" s="12" t="s">
        <v>33</v>
      </c>
      <c r="G36" s="9" t="s">
        <v>6</v>
      </c>
      <c r="H36" s="9" t="s">
        <v>4</v>
      </c>
    </row>
    <row r="37" spans="1:8" ht="18" customHeight="1" x14ac:dyDescent="0.25">
      <c r="A37" s="9" t="s">
        <v>123</v>
      </c>
      <c r="B37" s="10" t="s">
        <v>48</v>
      </c>
      <c r="C37" s="11" t="s">
        <v>49</v>
      </c>
      <c r="D37" s="12" t="s">
        <v>33</v>
      </c>
      <c r="E37" s="9" t="s">
        <v>6</v>
      </c>
      <c r="F37" s="12" t="s">
        <v>33</v>
      </c>
      <c r="G37" s="9" t="s">
        <v>6</v>
      </c>
      <c r="H37" s="9" t="s">
        <v>4</v>
      </c>
    </row>
    <row r="38" spans="1:8" ht="18" customHeight="1" x14ac:dyDescent="0.25">
      <c r="A38" s="9" t="s">
        <v>124</v>
      </c>
      <c r="B38" s="10" t="s">
        <v>67</v>
      </c>
      <c r="C38" s="11" t="s">
        <v>68</v>
      </c>
      <c r="D38" s="12" t="s">
        <v>33</v>
      </c>
      <c r="E38" s="9" t="s">
        <v>6</v>
      </c>
      <c r="F38" s="12" t="s">
        <v>33</v>
      </c>
      <c r="G38" s="9" t="s">
        <v>6</v>
      </c>
      <c r="H38" s="9" t="s">
        <v>4</v>
      </c>
    </row>
    <row r="39" spans="1:8" ht="18" customHeight="1" x14ac:dyDescent="0.25">
      <c r="A39" s="9" t="s">
        <v>125</v>
      </c>
      <c r="B39" s="10" t="s">
        <v>11</v>
      </c>
      <c r="C39" s="11" t="s">
        <v>12</v>
      </c>
      <c r="D39" s="12" t="s">
        <v>13</v>
      </c>
      <c r="E39" s="9" t="s">
        <v>14</v>
      </c>
      <c r="F39" s="12" t="s">
        <v>13</v>
      </c>
      <c r="G39" s="9" t="s">
        <v>14</v>
      </c>
      <c r="H39" s="9" t="s">
        <v>4</v>
      </c>
    </row>
    <row r="40" spans="1:8" ht="18" customHeight="1" x14ac:dyDescent="0.25">
      <c r="A40" s="13" t="s">
        <v>126</v>
      </c>
      <c r="B40" s="14" t="s">
        <v>65</v>
      </c>
      <c r="C40" s="15" t="s">
        <v>66</v>
      </c>
      <c r="D40" s="16" t="s">
        <v>13</v>
      </c>
      <c r="E40" s="13" t="s">
        <v>14</v>
      </c>
      <c r="F40" s="16" t="s">
        <v>13</v>
      </c>
      <c r="G40" s="13" t="s">
        <v>14</v>
      </c>
      <c r="H40" s="13" t="s">
        <v>4</v>
      </c>
    </row>
    <row r="41" spans="1:8" ht="15.75" x14ac:dyDescent="0.25">
      <c r="A41" s="17" t="s">
        <v>129</v>
      </c>
      <c r="B41" s="17"/>
      <c r="C41" s="18"/>
      <c r="E41" s="19"/>
      <c r="G41" s="19"/>
    </row>
    <row r="42" spans="1:8" ht="15.75" x14ac:dyDescent="0.25">
      <c r="C42" s="2"/>
      <c r="D42" s="126" t="s">
        <v>127</v>
      </c>
      <c r="E42" s="126"/>
      <c r="F42" s="126"/>
      <c r="G42" s="126"/>
      <c r="H42" s="126"/>
    </row>
    <row r="43" spans="1:8" ht="15.75" x14ac:dyDescent="0.25">
      <c r="C43" s="2"/>
      <c r="E43" s="20"/>
      <c r="F43" s="2"/>
      <c r="G43" s="3"/>
      <c r="H43" s="2"/>
    </row>
    <row r="44" spans="1:8" ht="15.75" x14ac:dyDescent="0.25">
      <c r="C44" s="2"/>
      <c r="E44" s="20"/>
      <c r="F44" s="2"/>
      <c r="G44" s="3"/>
      <c r="H44" s="2"/>
    </row>
    <row r="45" spans="1:8" ht="15.75" x14ac:dyDescent="0.25">
      <c r="C45" s="2"/>
      <c r="E45" s="20"/>
      <c r="F45" s="2"/>
      <c r="G45" s="3"/>
      <c r="H45" s="2"/>
    </row>
    <row r="46" spans="1:8" ht="15.75" x14ac:dyDescent="0.25">
      <c r="C46" s="2"/>
      <c r="D46" s="126" t="s">
        <v>128</v>
      </c>
      <c r="E46" s="126"/>
      <c r="F46" s="126"/>
      <c r="G46" s="126"/>
      <c r="H46" s="126"/>
    </row>
  </sheetData>
  <sortState ref="A8:H40">
    <sortCondition descending="1" ref="F8:F40"/>
  </sortState>
  <mergeCells count="11">
    <mergeCell ref="D42:H42"/>
    <mergeCell ref="D46:H46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6" right="0.2" top="0.41" bottom="0.34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D19" sqref="D19"/>
    </sheetView>
  </sheetViews>
  <sheetFormatPr defaultRowHeight="15" x14ac:dyDescent="0.25"/>
  <cols>
    <col min="1" max="1" width="6" customWidth="1"/>
    <col min="2" max="2" width="30" customWidth="1"/>
    <col min="3" max="3" width="12.42578125" customWidth="1"/>
    <col min="4" max="4" width="8.42578125" customWidth="1"/>
    <col min="5" max="5" width="11.28515625" customWidth="1"/>
    <col min="6" max="6" width="7.140625" customWidth="1"/>
    <col min="7" max="7" width="12.85546875" customWidth="1"/>
    <col min="8" max="8" width="10.140625" customWidth="1"/>
  </cols>
  <sheetData>
    <row r="1" spans="1:8" ht="15.75" x14ac:dyDescent="0.25">
      <c r="A1" s="1" t="s">
        <v>84</v>
      </c>
      <c r="B1" s="1"/>
      <c r="C1" s="1"/>
      <c r="D1" s="127" t="s">
        <v>85</v>
      </c>
      <c r="E1" s="127"/>
      <c r="F1" s="127"/>
      <c r="G1" s="127"/>
      <c r="H1" s="127"/>
    </row>
    <row r="2" spans="1:8" ht="15.75" x14ac:dyDescent="0.25">
      <c r="A2" s="2" t="s">
        <v>86</v>
      </c>
      <c r="B2" s="2"/>
      <c r="C2" s="1"/>
      <c r="D2" s="126" t="s">
        <v>87</v>
      </c>
      <c r="E2" s="126"/>
      <c r="F2" s="126"/>
      <c r="G2" s="126"/>
      <c r="H2" s="126"/>
    </row>
    <row r="3" spans="1:8" ht="15.75" x14ac:dyDescent="0.25">
      <c r="A3" s="1"/>
      <c r="B3" s="1"/>
      <c r="C3" s="1"/>
      <c r="D3" s="1"/>
      <c r="E3" s="1"/>
      <c r="F3" s="1"/>
      <c r="G3" s="1"/>
      <c r="H3" s="1"/>
    </row>
    <row r="4" spans="1:8" ht="15.75" x14ac:dyDescent="0.25">
      <c r="A4" s="126" t="s">
        <v>198</v>
      </c>
      <c r="B4" s="126"/>
      <c r="C4" s="126"/>
      <c r="D4" s="126"/>
      <c r="E4" s="126"/>
      <c r="F4" s="126"/>
      <c r="G4" s="126"/>
      <c r="H4" s="126"/>
    </row>
    <row r="5" spans="1:8" ht="15.75" x14ac:dyDescent="0.25">
      <c r="A5" s="106"/>
      <c r="B5" s="106"/>
      <c r="C5" s="106"/>
      <c r="D5" s="106"/>
      <c r="E5" s="106"/>
      <c r="F5" s="2"/>
      <c r="G5" s="106"/>
      <c r="H5" s="106"/>
    </row>
    <row r="6" spans="1:8" ht="21.75" customHeight="1" x14ac:dyDescent="0.25">
      <c r="A6" s="128" t="s">
        <v>83</v>
      </c>
      <c r="B6" s="128" t="s">
        <v>0</v>
      </c>
      <c r="C6" s="128" t="s">
        <v>1</v>
      </c>
      <c r="D6" s="130" t="s">
        <v>88</v>
      </c>
      <c r="E6" s="131"/>
      <c r="F6" s="130" t="s">
        <v>89</v>
      </c>
      <c r="G6" s="131"/>
      <c r="H6" s="128" t="s">
        <v>90</v>
      </c>
    </row>
    <row r="7" spans="1:8" ht="21.75" customHeight="1" x14ac:dyDescent="0.25">
      <c r="A7" s="129"/>
      <c r="B7" s="129"/>
      <c r="C7" s="129"/>
      <c r="D7" s="4" t="s">
        <v>91</v>
      </c>
      <c r="E7" s="4" t="s">
        <v>92</v>
      </c>
      <c r="F7" s="4" t="s">
        <v>91</v>
      </c>
      <c r="G7" s="4" t="s">
        <v>92</v>
      </c>
      <c r="H7" s="129"/>
    </row>
    <row r="8" spans="1:8" ht="18" customHeight="1" x14ac:dyDescent="0.25">
      <c r="A8" s="21" t="s">
        <v>94</v>
      </c>
      <c r="B8" s="22" t="s">
        <v>162</v>
      </c>
      <c r="C8" s="23" t="s">
        <v>163</v>
      </c>
      <c r="D8" s="24" t="s">
        <v>52</v>
      </c>
      <c r="E8" s="21" t="s">
        <v>18</v>
      </c>
      <c r="F8" s="24" t="s">
        <v>52</v>
      </c>
      <c r="G8" s="21" t="s">
        <v>18</v>
      </c>
      <c r="H8" s="21" t="s">
        <v>4</v>
      </c>
    </row>
    <row r="9" spans="1:8" ht="18" customHeight="1" x14ac:dyDescent="0.25">
      <c r="A9" s="25" t="s">
        <v>95</v>
      </c>
      <c r="B9" s="26" t="s">
        <v>145</v>
      </c>
      <c r="C9" s="27" t="s">
        <v>146</v>
      </c>
      <c r="D9" s="28" t="s">
        <v>25</v>
      </c>
      <c r="E9" s="25" t="s">
        <v>18</v>
      </c>
      <c r="F9" s="28" t="s">
        <v>25</v>
      </c>
      <c r="G9" s="25" t="s">
        <v>18</v>
      </c>
      <c r="H9" s="25" t="s">
        <v>4</v>
      </c>
    </row>
    <row r="10" spans="1:8" ht="18" customHeight="1" x14ac:dyDescent="0.25">
      <c r="A10" s="25" t="s">
        <v>96</v>
      </c>
      <c r="B10" s="26" t="s">
        <v>154</v>
      </c>
      <c r="C10" s="27" t="s">
        <v>155</v>
      </c>
      <c r="D10" s="28" t="s">
        <v>79</v>
      </c>
      <c r="E10" s="25" t="s">
        <v>18</v>
      </c>
      <c r="F10" s="28" t="s">
        <v>79</v>
      </c>
      <c r="G10" s="25" t="s">
        <v>18</v>
      </c>
      <c r="H10" s="25" t="s">
        <v>4</v>
      </c>
    </row>
    <row r="11" spans="1:8" ht="18" customHeight="1" x14ac:dyDescent="0.25">
      <c r="A11" s="25" t="s">
        <v>97</v>
      </c>
      <c r="B11" s="26" t="s">
        <v>140</v>
      </c>
      <c r="C11" s="27" t="s">
        <v>141</v>
      </c>
      <c r="D11" s="28" t="s">
        <v>82</v>
      </c>
      <c r="E11" s="25" t="s">
        <v>18</v>
      </c>
      <c r="F11" s="28" t="s">
        <v>82</v>
      </c>
      <c r="G11" s="25" t="s">
        <v>18</v>
      </c>
      <c r="H11" s="25" t="s">
        <v>4</v>
      </c>
    </row>
    <row r="12" spans="1:8" ht="18" customHeight="1" x14ac:dyDescent="0.25">
      <c r="A12" s="25" t="s">
        <v>98</v>
      </c>
      <c r="B12" s="26" t="s">
        <v>176</v>
      </c>
      <c r="C12" s="27" t="s">
        <v>177</v>
      </c>
      <c r="D12" s="28" t="s">
        <v>82</v>
      </c>
      <c r="E12" s="25" t="s">
        <v>18</v>
      </c>
      <c r="F12" s="28" t="s">
        <v>82</v>
      </c>
      <c r="G12" s="25" t="s">
        <v>18</v>
      </c>
      <c r="H12" s="25" t="s">
        <v>4</v>
      </c>
    </row>
    <row r="13" spans="1:8" ht="18" customHeight="1" x14ac:dyDescent="0.25">
      <c r="A13" s="25" t="s">
        <v>99</v>
      </c>
      <c r="B13" s="26" t="s">
        <v>130</v>
      </c>
      <c r="C13" s="27" t="s">
        <v>20</v>
      </c>
      <c r="D13" s="28" t="s">
        <v>131</v>
      </c>
      <c r="E13" s="25" t="s">
        <v>6</v>
      </c>
      <c r="F13" s="28" t="s">
        <v>131</v>
      </c>
      <c r="G13" s="25" t="s">
        <v>6</v>
      </c>
      <c r="H13" s="25" t="s">
        <v>4</v>
      </c>
    </row>
    <row r="14" spans="1:8" ht="18" customHeight="1" x14ac:dyDescent="0.25">
      <c r="A14" s="25" t="s">
        <v>100</v>
      </c>
      <c r="B14" s="26" t="s">
        <v>186</v>
      </c>
      <c r="C14" s="27" t="s">
        <v>187</v>
      </c>
      <c r="D14" s="28" t="s">
        <v>131</v>
      </c>
      <c r="E14" s="25" t="s">
        <v>6</v>
      </c>
      <c r="F14" s="28" t="s">
        <v>131</v>
      </c>
      <c r="G14" s="25" t="s">
        <v>6</v>
      </c>
      <c r="H14" s="25" t="s">
        <v>4</v>
      </c>
    </row>
    <row r="15" spans="1:8" ht="18" customHeight="1" x14ac:dyDescent="0.25">
      <c r="A15" s="25" t="s">
        <v>101</v>
      </c>
      <c r="B15" s="26" t="s">
        <v>192</v>
      </c>
      <c r="C15" s="27" t="s">
        <v>193</v>
      </c>
      <c r="D15" s="28" t="s">
        <v>131</v>
      </c>
      <c r="E15" s="25" t="s">
        <v>6</v>
      </c>
      <c r="F15" s="28" t="s">
        <v>131</v>
      </c>
      <c r="G15" s="25" t="s">
        <v>6</v>
      </c>
      <c r="H15" s="25" t="s">
        <v>4</v>
      </c>
    </row>
    <row r="16" spans="1:8" ht="18" customHeight="1" x14ac:dyDescent="0.25">
      <c r="A16" s="25" t="s">
        <v>102</v>
      </c>
      <c r="B16" s="26" t="s">
        <v>188</v>
      </c>
      <c r="C16" s="27" t="s">
        <v>189</v>
      </c>
      <c r="D16" s="28" t="s">
        <v>5</v>
      </c>
      <c r="E16" s="25" t="s">
        <v>6</v>
      </c>
      <c r="F16" s="28" t="s">
        <v>5</v>
      </c>
      <c r="G16" s="25" t="s">
        <v>6</v>
      </c>
      <c r="H16" s="25" t="s">
        <v>4</v>
      </c>
    </row>
    <row r="17" spans="1:8" ht="18" customHeight="1" x14ac:dyDescent="0.25">
      <c r="A17" s="25" t="s">
        <v>103</v>
      </c>
      <c r="B17" s="26" t="s">
        <v>190</v>
      </c>
      <c r="C17" s="27" t="s">
        <v>191</v>
      </c>
      <c r="D17" s="28" t="s">
        <v>5</v>
      </c>
      <c r="E17" s="25" t="s">
        <v>6</v>
      </c>
      <c r="F17" s="28" t="s">
        <v>5</v>
      </c>
      <c r="G17" s="25" t="s">
        <v>6</v>
      </c>
      <c r="H17" s="25" t="s">
        <v>4</v>
      </c>
    </row>
    <row r="18" spans="1:8" ht="18" customHeight="1" x14ac:dyDescent="0.25">
      <c r="A18" s="25" t="s">
        <v>104</v>
      </c>
      <c r="B18" s="26" t="s">
        <v>147</v>
      </c>
      <c r="C18" s="27" t="s">
        <v>148</v>
      </c>
      <c r="D18" s="28" t="s">
        <v>33</v>
      </c>
      <c r="E18" s="25" t="s">
        <v>6</v>
      </c>
      <c r="F18" s="28" t="s">
        <v>33</v>
      </c>
      <c r="G18" s="25" t="s">
        <v>6</v>
      </c>
      <c r="H18" s="25" t="s">
        <v>4</v>
      </c>
    </row>
    <row r="19" spans="1:8" ht="18" customHeight="1" x14ac:dyDescent="0.25">
      <c r="A19" s="25" t="s">
        <v>105</v>
      </c>
      <c r="B19" s="26" t="s">
        <v>171</v>
      </c>
      <c r="C19" s="27" t="s">
        <v>172</v>
      </c>
      <c r="D19" s="28" t="s">
        <v>173</v>
      </c>
      <c r="E19" s="25" t="s">
        <v>6</v>
      </c>
      <c r="F19" s="28" t="s">
        <v>173</v>
      </c>
      <c r="G19" s="25" t="s">
        <v>6</v>
      </c>
      <c r="H19" s="25" t="s">
        <v>4</v>
      </c>
    </row>
    <row r="20" spans="1:8" ht="18" customHeight="1" x14ac:dyDescent="0.25">
      <c r="A20" s="25" t="s">
        <v>106</v>
      </c>
      <c r="B20" s="26" t="s">
        <v>149</v>
      </c>
      <c r="C20" s="27" t="s">
        <v>150</v>
      </c>
      <c r="D20" s="28" t="s">
        <v>151</v>
      </c>
      <c r="E20" s="25" t="s">
        <v>6</v>
      </c>
      <c r="F20" s="28" t="s">
        <v>151</v>
      </c>
      <c r="G20" s="25" t="s">
        <v>6</v>
      </c>
      <c r="H20" s="25" t="s">
        <v>4</v>
      </c>
    </row>
    <row r="21" spans="1:8" ht="18" customHeight="1" x14ac:dyDescent="0.25">
      <c r="A21" s="25" t="s">
        <v>107</v>
      </c>
      <c r="B21" s="26" t="s">
        <v>156</v>
      </c>
      <c r="C21" s="27" t="s">
        <v>157</v>
      </c>
      <c r="D21" s="28" t="s">
        <v>151</v>
      </c>
      <c r="E21" s="25" t="s">
        <v>6</v>
      </c>
      <c r="F21" s="28" t="s">
        <v>151</v>
      </c>
      <c r="G21" s="25" t="s">
        <v>6</v>
      </c>
      <c r="H21" s="25" t="s">
        <v>4</v>
      </c>
    </row>
    <row r="22" spans="1:8" ht="18" customHeight="1" x14ac:dyDescent="0.25">
      <c r="A22" s="25" t="s">
        <v>108</v>
      </c>
      <c r="B22" s="26" t="s">
        <v>158</v>
      </c>
      <c r="C22" s="27" t="s">
        <v>159</v>
      </c>
      <c r="D22" s="28" t="s">
        <v>151</v>
      </c>
      <c r="E22" s="25" t="s">
        <v>6</v>
      </c>
      <c r="F22" s="28" t="s">
        <v>151</v>
      </c>
      <c r="G22" s="25" t="s">
        <v>6</v>
      </c>
      <c r="H22" s="25" t="s">
        <v>4</v>
      </c>
    </row>
    <row r="23" spans="1:8" ht="18" customHeight="1" x14ac:dyDescent="0.25">
      <c r="A23" s="25" t="s">
        <v>109</v>
      </c>
      <c r="B23" s="26" t="s">
        <v>160</v>
      </c>
      <c r="C23" s="27" t="s">
        <v>161</v>
      </c>
      <c r="D23" s="28" t="s">
        <v>151</v>
      </c>
      <c r="E23" s="25" t="s">
        <v>6</v>
      </c>
      <c r="F23" s="28" t="s">
        <v>151</v>
      </c>
      <c r="G23" s="25" t="s">
        <v>6</v>
      </c>
      <c r="H23" s="25" t="s">
        <v>4</v>
      </c>
    </row>
    <row r="24" spans="1:8" ht="18" customHeight="1" x14ac:dyDescent="0.25">
      <c r="A24" s="25" t="s">
        <v>110</v>
      </c>
      <c r="B24" s="26" t="s">
        <v>166</v>
      </c>
      <c r="C24" s="27" t="s">
        <v>167</v>
      </c>
      <c r="D24" s="28" t="s">
        <v>151</v>
      </c>
      <c r="E24" s="25" t="s">
        <v>6</v>
      </c>
      <c r="F24" s="28" t="s">
        <v>151</v>
      </c>
      <c r="G24" s="25" t="s">
        <v>6</v>
      </c>
      <c r="H24" s="25" t="s">
        <v>4</v>
      </c>
    </row>
    <row r="25" spans="1:8" ht="18" customHeight="1" x14ac:dyDescent="0.25">
      <c r="A25" s="25" t="s">
        <v>111</v>
      </c>
      <c r="B25" s="26" t="s">
        <v>168</v>
      </c>
      <c r="C25" s="27" t="s">
        <v>169</v>
      </c>
      <c r="D25" s="28" t="s">
        <v>170</v>
      </c>
      <c r="E25" s="25" t="s">
        <v>6</v>
      </c>
      <c r="F25" s="28" t="s">
        <v>170</v>
      </c>
      <c r="G25" s="25" t="s">
        <v>6</v>
      </c>
      <c r="H25" s="25" t="s">
        <v>4</v>
      </c>
    </row>
    <row r="26" spans="1:8" ht="18" customHeight="1" x14ac:dyDescent="0.25">
      <c r="A26" s="25" t="s">
        <v>112</v>
      </c>
      <c r="B26" s="26" t="s">
        <v>181</v>
      </c>
      <c r="C26" s="27" t="s">
        <v>182</v>
      </c>
      <c r="D26" s="28" t="s">
        <v>170</v>
      </c>
      <c r="E26" s="25" t="s">
        <v>6</v>
      </c>
      <c r="F26" s="28" t="s">
        <v>170</v>
      </c>
      <c r="G26" s="25" t="s">
        <v>6</v>
      </c>
      <c r="H26" s="25" t="s">
        <v>4</v>
      </c>
    </row>
    <row r="27" spans="1:8" ht="18" customHeight="1" x14ac:dyDescent="0.25">
      <c r="A27" s="25" t="s">
        <v>113</v>
      </c>
      <c r="B27" s="26" t="s">
        <v>194</v>
      </c>
      <c r="C27" s="27" t="s">
        <v>195</v>
      </c>
      <c r="D27" s="28" t="s">
        <v>170</v>
      </c>
      <c r="E27" s="25" t="s">
        <v>6</v>
      </c>
      <c r="F27" s="28" t="s">
        <v>170</v>
      </c>
      <c r="G27" s="25" t="s">
        <v>6</v>
      </c>
      <c r="H27" s="25" t="s">
        <v>4</v>
      </c>
    </row>
    <row r="28" spans="1:8" ht="18" customHeight="1" x14ac:dyDescent="0.25">
      <c r="A28" s="25" t="s">
        <v>114</v>
      </c>
      <c r="B28" s="26" t="s">
        <v>196</v>
      </c>
      <c r="C28" s="27" t="s">
        <v>197</v>
      </c>
      <c r="D28" s="28" t="s">
        <v>170</v>
      </c>
      <c r="E28" s="25" t="s">
        <v>6</v>
      </c>
      <c r="F28" s="28" t="s">
        <v>170</v>
      </c>
      <c r="G28" s="25" t="s">
        <v>6</v>
      </c>
      <c r="H28" s="25" t="s">
        <v>4</v>
      </c>
    </row>
    <row r="29" spans="1:8" ht="18" customHeight="1" x14ac:dyDescent="0.25">
      <c r="A29" s="25" t="s">
        <v>115</v>
      </c>
      <c r="B29" s="26" t="s">
        <v>152</v>
      </c>
      <c r="C29" s="27" t="s">
        <v>60</v>
      </c>
      <c r="D29" s="28" t="s">
        <v>153</v>
      </c>
      <c r="E29" s="25" t="s">
        <v>6</v>
      </c>
      <c r="F29" s="28" t="s">
        <v>153</v>
      </c>
      <c r="G29" s="25" t="s">
        <v>6</v>
      </c>
      <c r="H29" s="25" t="s">
        <v>4</v>
      </c>
    </row>
    <row r="30" spans="1:8" ht="18" customHeight="1" x14ac:dyDescent="0.25">
      <c r="A30" s="25" t="s">
        <v>116</v>
      </c>
      <c r="B30" s="26" t="s">
        <v>174</v>
      </c>
      <c r="C30" s="27" t="s">
        <v>175</v>
      </c>
      <c r="D30" s="28" t="s">
        <v>153</v>
      </c>
      <c r="E30" s="25" t="s">
        <v>6</v>
      </c>
      <c r="F30" s="28" t="s">
        <v>153</v>
      </c>
      <c r="G30" s="25" t="s">
        <v>6</v>
      </c>
      <c r="H30" s="25" t="s">
        <v>4</v>
      </c>
    </row>
    <row r="31" spans="1:8" ht="18" customHeight="1" x14ac:dyDescent="0.25">
      <c r="A31" s="25" t="s">
        <v>117</v>
      </c>
      <c r="B31" s="26" t="s">
        <v>142</v>
      </c>
      <c r="C31" s="27" t="s">
        <v>143</v>
      </c>
      <c r="D31" s="28" t="s">
        <v>144</v>
      </c>
      <c r="E31" s="25" t="s">
        <v>6</v>
      </c>
      <c r="F31" s="28" t="s">
        <v>144</v>
      </c>
      <c r="G31" s="25" t="s">
        <v>6</v>
      </c>
      <c r="H31" s="25" t="s">
        <v>4</v>
      </c>
    </row>
    <row r="32" spans="1:8" ht="18" customHeight="1" x14ac:dyDescent="0.25">
      <c r="A32" s="25" t="s">
        <v>118</v>
      </c>
      <c r="B32" s="26" t="s">
        <v>183</v>
      </c>
      <c r="C32" s="27" t="s">
        <v>184</v>
      </c>
      <c r="D32" s="28" t="s">
        <v>185</v>
      </c>
      <c r="E32" s="25" t="s">
        <v>6</v>
      </c>
      <c r="F32" s="28" t="s">
        <v>185</v>
      </c>
      <c r="G32" s="25" t="s">
        <v>6</v>
      </c>
      <c r="H32" s="25" t="s">
        <v>4</v>
      </c>
    </row>
    <row r="33" spans="1:8" ht="18" customHeight="1" x14ac:dyDescent="0.25">
      <c r="A33" s="25" t="s">
        <v>119</v>
      </c>
      <c r="B33" s="26" t="s">
        <v>178</v>
      </c>
      <c r="C33" s="27" t="s">
        <v>179</v>
      </c>
      <c r="D33" s="28" t="s">
        <v>180</v>
      </c>
      <c r="E33" s="25" t="s">
        <v>6</v>
      </c>
      <c r="F33" s="28" t="s">
        <v>180</v>
      </c>
      <c r="G33" s="25" t="s">
        <v>6</v>
      </c>
      <c r="H33" s="25" t="s">
        <v>4</v>
      </c>
    </row>
    <row r="34" spans="1:8" ht="18" customHeight="1" x14ac:dyDescent="0.25">
      <c r="A34" s="25" t="s">
        <v>120</v>
      </c>
      <c r="B34" s="26" t="s">
        <v>135</v>
      </c>
      <c r="C34" s="27" t="s">
        <v>136</v>
      </c>
      <c r="D34" s="28" t="s">
        <v>137</v>
      </c>
      <c r="E34" s="25" t="s">
        <v>14</v>
      </c>
      <c r="F34" s="28" t="s">
        <v>137</v>
      </c>
      <c r="G34" s="25" t="s">
        <v>14</v>
      </c>
      <c r="H34" s="25" t="s">
        <v>4</v>
      </c>
    </row>
    <row r="35" spans="1:8" ht="18" customHeight="1" x14ac:dyDescent="0.25">
      <c r="A35" s="25" t="s">
        <v>121</v>
      </c>
      <c r="B35" s="26" t="s">
        <v>132</v>
      </c>
      <c r="C35" s="27" t="s">
        <v>133</v>
      </c>
      <c r="D35" s="28" t="s">
        <v>134</v>
      </c>
      <c r="E35" s="25" t="s">
        <v>14</v>
      </c>
      <c r="F35" s="28" t="s">
        <v>134</v>
      </c>
      <c r="G35" s="25" t="s">
        <v>14</v>
      </c>
      <c r="H35" s="25" t="s">
        <v>4</v>
      </c>
    </row>
    <row r="36" spans="1:8" ht="18" customHeight="1" x14ac:dyDescent="0.25">
      <c r="A36" s="25" t="s">
        <v>122</v>
      </c>
      <c r="B36" s="26" t="s">
        <v>138</v>
      </c>
      <c r="C36" s="27" t="s">
        <v>139</v>
      </c>
      <c r="D36" s="28" t="s">
        <v>134</v>
      </c>
      <c r="E36" s="25" t="s">
        <v>14</v>
      </c>
      <c r="F36" s="28" t="s">
        <v>134</v>
      </c>
      <c r="G36" s="25" t="s">
        <v>14</v>
      </c>
      <c r="H36" s="25" t="s">
        <v>4</v>
      </c>
    </row>
    <row r="37" spans="1:8" ht="18" customHeight="1" x14ac:dyDescent="0.25">
      <c r="A37" s="29" t="s">
        <v>123</v>
      </c>
      <c r="B37" s="30" t="s">
        <v>164</v>
      </c>
      <c r="C37" s="31" t="s">
        <v>165</v>
      </c>
      <c r="D37" s="32" t="s">
        <v>134</v>
      </c>
      <c r="E37" s="29" t="s">
        <v>14</v>
      </c>
      <c r="F37" s="32" t="s">
        <v>134</v>
      </c>
      <c r="G37" s="29" t="s">
        <v>14</v>
      </c>
      <c r="H37" s="29" t="s">
        <v>4</v>
      </c>
    </row>
    <row r="38" spans="1:8" ht="15.75" x14ac:dyDescent="0.25">
      <c r="A38" s="17" t="s">
        <v>199</v>
      </c>
      <c r="B38" s="17"/>
      <c r="C38" s="18"/>
      <c r="E38" s="19"/>
      <c r="G38" s="19"/>
    </row>
    <row r="39" spans="1:8" ht="15.75" x14ac:dyDescent="0.25">
      <c r="C39" s="2"/>
      <c r="D39" s="126" t="s">
        <v>127</v>
      </c>
      <c r="E39" s="126"/>
      <c r="F39" s="126"/>
      <c r="G39" s="126"/>
      <c r="H39" s="126"/>
    </row>
    <row r="40" spans="1:8" ht="15.75" x14ac:dyDescent="0.25">
      <c r="C40" s="2"/>
      <c r="E40" s="20"/>
      <c r="F40" s="2"/>
      <c r="G40" s="106"/>
      <c r="H40" s="2"/>
    </row>
    <row r="41" spans="1:8" ht="15.75" x14ac:dyDescent="0.25">
      <c r="C41" s="2"/>
      <c r="E41" s="20"/>
      <c r="F41" s="2"/>
      <c r="G41" s="106"/>
      <c r="H41" s="2"/>
    </row>
    <row r="42" spans="1:8" ht="15.75" x14ac:dyDescent="0.25">
      <c r="C42" s="2"/>
      <c r="E42" s="20"/>
      <c r="F42" s="2"/>
      <c r="G42" s="106"/>
      <c r="H42" s="2"/>
    </row>
    <row r="43" spans="1:8" ht="15.75" x14ac:dyDescent="0.25">
      <c r="C43" s="2"/>
      <c r="D43" s="126" t="s">
        <v>128</v>
      </c>
      <c r="E43" s="126"/>
      <c r="F43" s="126"/>
      <c r="G43" s="126"/>
      <c r="H43" s="126"/>
    </row>
  </sheetData>
  <mergeCells count="11">
    <mergeCell ref="D43:H43"/>
    <mergeCell ref="A6:A7"/>
    <mergeCell ref="B6:B7"/>
    <mergeCell ref="C6:C7"/>
    <mergeCell ref="D6:E6"/>
    <mergeCell ref="F6:G6"/>
    <mergeCell ref="D1:H1"/>
    <mergeCell ref="D2:H2"/>
    <mergeCell ref="A4:H4"/>
    <mergeCell ref="H6:H7"/>
    <mergeCell ref="D39:H3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workbookViewId="0">
      <selection activeCell="L21" sqref="L21"/>
    </sheetView>
  </sheetViews>
  <sheetFormatPr defaultRowHeight="15" x14ac:dyDescent="0.25"/>
  <cols>
    <col min="1" max="1" width="3.42578125" style="104" customWidth="1"/>
    <col min="2" max="2" width="23.42578125" customWidth="1"/>
    <col min="3" max="3" width="9" customWidth="1"/>
    <col min="4" max="4" width="13" customWidth="1"/>
    <col min="5" max="5" width="6" customWidth="1"/>
    <col min="6" max="6" width="8.42578125" customWidth="1"/>
    <col min="7" max="7" width="6.140625" customWidth="1"/>
    <col min="8" max="8" width="7.140625" customWidth="1"/>
    <col min="9" max="9" width="7.7109375" customWidth="1"/>
    <col min="10" max="10" width="12.85546875" customWidth="1"/>
    <col min="11" max="11" width="10.140625" bestFit="1" customWidth="1"/>
    <col min="255" max="255" width="4.42578125" customWidth="1"/>
    <col min="256" max="256" width="24.140625" customWidth="1"/>
    <col min="257" max="257" width="11" customWidth="1"/>
    <col min="258" max="258" width="17" customWidth="1"/>
    <col min="259" max="259" width="5.85546875" customWidth="1"/>
    <col min="260" max="260" width="6.42578125" customWidth="1"/>
    <col min="261" max="261" width="5.5703125" customWidth="1"/>
    <col min="262" max="263" width="6.42578125" customWidth="1"/>
    <col min="264" max="264" width="12" customWidth="1"/>
    <col min="511" max="511" width="4.42578125" customWidth="1"/>
    <col min="512" max="512" width="24.140625" customWidth="1"/>
    <col min="513" max="513" width="11" customWidth="1"/>
    <col min="514" max="514" width="17" customWidth="1"/>
    <col min="515" max="515" width="5.85546875" customWidth="1"/>
    <col min="516" max="516" width="6.42578125" customWidth="1"/>
    <col min="517" max="517" width="5.5703125" customWidth="1"/>
    <col min="518" max="519" width="6.42578125" customWidth="1"/>
    <col min="520" max="520" width="12" customWidth="1"/>
    <col min="767" max="767" width="4.42578125" customWidth="1"/>
    <col min="768" max="768" width="24.140625" customWidth="1"/>
    <col min="769" max="769" width="11" customWidth="1"/>
    <col min="770" max="770" width="17" customWidth="1"/>
    <col min="771" max="771" width="5.85546875" customWidth="1"/>
    <col min="772" max="772" width="6.42578125" customWidth="1"/>
    <col min="773" max="773" width="5.5703125" customWidth="1"/>
    <col min="774" max="775" width="6.42578125" customWidth="1"/>
    <col min="776" max="776" width="12" customWidth="1"/>
    <col min="1023" max="1023" width="4.42578125" customWidth="1"/>
    <col min="1024" max="1024" width="24.140625" customWidth="1"/>
    <col min="1025" max="1025" width="11" customWidth="1"/>
    <col min="1026" max="1026" width="17" customWidth="1"/>
    <col min="1027" max="1027" width="5.85546875" customWidth="1"/>
    <col min="1028" max="1028" width="6.42578125" customWidth="1"/>
    <col min="1029" max="1029" width="5.5703125" customWidth="1"/>
    <col min="1030" max="1031" width="6.42578125" customWidth="1"/>
    <col min="1032" max="1032" width="12" customWidth="1"/>
    <col min="1279" max="1279" width="4.42578125" customWidth="1"/>
    <col min="1280" max="1280" width="24.140625" customWidth="1"/>
    <col min="1281" max="1281" width="11" customWidth="1"/>
    <col min="1282" max="1282" width="17" customWidth="1"/>
    <col min="1283" max="1283" width="5.85546875" customWidth="1"/>
    <col min="1284" max="1284" width="6.42578125" customWidth="1"/>
    <col min="1285" max="1285" width="5.5703125" customWidth="1"/>
    <col min="1286" max="1287" width="6.42578125" customWidth="1"/>
    <col min="1288" max="1288" width="12" customWidth="1"/>
    <col min="1535" max="1535" width="4.42578125" customWidth="1"/>
    <col min="1536" max="1536" width="24.140625" customWidth="1"/>
    <col min="1537" max="1537" width="11" customWidth="1"/>
    <col min="1538" max="1538" width="17" customWidth="1"/>
    <col min="1539" max="1539" width="5.85546875" customWidth="1"/>
    <col min="1540" max="1540" width="6.42578125" customWidth="1"/>
    <col min="1541" max="1541" width="5.5703125" customWidth="1"/>
    <col min="1542" max="1543" width="6.42578125" customWidth="1"/>
    <col min="1544" max="1544" width="12" customWidth="1"/>
    <col min="1791" max="1791" width="4.42578125" customWidth="1"/>
    <col min="1792" max="1792" width="24.140625" customWidth="1"/>
    <col min="1793" max="1793" width="11" customWidth="1"/>
    <col min="1794" max="1794" width="17" customWidth="1"/>
    <col min="1795" max="1795" width="5.85546875" customWidth="1"/>
    <col min="1796" max="1796" width="6.42578125" customWidth="1"/>
    <col min="1797" max="1797" width="5.5703125" customWidth="1"/>
    <col min="1798" max="1799" width="6.42578125" customWidth="1"/>
    <col min="1800" max="1800" width="12" customWidth="1"/>
    <col min="2047" max="2047" width="4.42578125" customWidth="1"/>
    <col min="2048" max="2048" width="24.140625" customWidth="1"/>
    <col min="2049" max="2049" width="11" customWidth="1"/>
    <col min="2050" max="2050" width="17" customWidth="1"/>
    <col min="2051" max="2051" width="5.85546875" customWidth="1"/>
    <col min="2052" max="2052" width="6.42578125" customWidth="1"/>
    <col min="2053" max="2053" width="5.5703125" customWidth="1"/>
    <col min="2054" max="2055" width="6.42578125" customWidth="1"/>
    <col min="2056" max="2056" width="12" customWidth="1"/>
    <col min="2303" max="2303" width="4.42578125" customWidth="1"/>
    <col min="2304" max="2304" width="24.140625" customWidth="1"/>
    <col min="2305" max="2305" width="11" customWidth="1"/>
    <col min="2306" max="2306" width="17" customWidth="1"/>
    <col min="2307" max="2307" width="5.85546875" customWidth="1"/>
    <col min="2308" max="2308" width="6.42578125" customWidth="1"/>
    <col min="2309" max="2309" width="5.5703125" customWidth="1"/>
    <col min="2310" max="2311" width="6.42578125" customWidth="1"/>
    <col min="2312" max="2312" width="12" customWidth="1"/>
    <col min="2559" max="2559" width="4.42578125" customWidth="1"/>
    <col min="2560" max="2560" width="24.140625" customWidth="1"/>
    <col min="2561" max="2561" width="11" customWidth="1"/>
    <col min="2562" max="2562" width="17" customWidth="1"/>
    <col min="2563" max="2563" width="5.85546875" customWidth="1"/>
    <col min="2564" max="2564" width="6.42578125" customWidth="1"/>
    <col min="2565" max="2565" width="5.5703125" customWidth="1"/>
    <col min="2566" max="2567" width="6.42578125" customWidth="1"/>
    <col min="2568" max="2568" width="12" customWidth="1"/>
    <col min="2815" max="2815" width="4.42578125" customWidth="1"/>
    <col min="2816" max="2816" width="24.140625" customWidth="1"/>
    <col min="2817" max="2817" width="11" customWidth="1"/>
    <col min="2818" max="2818" width="17" customWidth="1"/>
    <col min="2819" max="2819" width="5.85546875" customWidth="1"/>
    <col min="2820" max="2820" width="6.42578125" customWidth="1"/>
    <col min="2821" max="2821" width="5.5703125" customWidth="1"/>
    <col min="2822" max="2823" width="6.42578125" customWidth="1"/>
    <col min="2824" max="2824" width="12" customWidth="1"/>
    <col min="3071" max="3071" width="4.42578125" customWidth="1"/>
    <col min="3072" max="3072" width="24.140625" customWidth="1"/>
    <col min="3073" max="3073" width="11" customWidth="1"/>
    <col min="3074" max="3074" width="17" customWidth="1"/>
    <col min="3075" max="3075" width="5.85546875" customWidth="1"/>
    <col min="3076" max="3076" width="6.42578125" customWidth="1"/>
    <col min="3077" max="3077" width="5.5703125" customWidth="1"/>
    <col min="3078" max="3079" width="6.42578125" customWidth="1"/>
    <col min="3080" max="3080" width="12" customWidth="1"/>
    <col min="3327" max="3327" width="4.42578125" customWidth="1"/>
    <col min="3328" max="3328" width="24.140625" customWidth="1"/>
    <col min="3329" max="3329" width="11" customWidth="1"/>
    <col min="3330" max="3330" width="17" customWidth="1"/>
    <col min="3331" max="3331" width="5.85546875" customWidth="1"/>
    <col min="3332" max="3332" width="6.42578125" customWidth="1"/>
    <col min="3333" max="3333" width="5.5703125" customWidth="1"/>
    <col min="3334" max="3335" width="6.42578125" customWidth="1"/>
    <col min="3336" max="3336" width="12" customWidth="1"/>
    <col min="3583" max="3583" width="4.42578125" customWidth="1"/>
    <col min="3584" max="3584" width="24.140625" customWidth="1"/>
    <col min="3585" max="3585" width="11" customWidth="1"/>
    <col min="3586" max="3586" width="17" customWidth="1"/>
    <col min="3587" max="3587" width="5.85546875" customWidth="1"/>
    <col min="3588" max="3588" width="6.42578125" customWidth="1"/>
    <col min="3589" max="3589" width="5.5703125" customWidth="1"/>
    <col min="3590" max="3591" width="6.42578125" customWidth="1"/>
    <col min="3592" max="3592" width="12" customWidth="1"/>
    <col min="3839" max="3839" width="4.42578125" customWidth="1"/>
    <col min="3840" max="3840" width="24.140625" customWidth="1"/>
    <col min="3841" max="3841" width="11" customWidth="1"/>
    <col min="3842" max="3842" width="17" customWidth="1"/>
    <col min="3843" max="3843" width="5.85546875" customWidth="1"/>
    <col min="3844" max="3844" width="6.42578125" customWidth="1"/>
    <col min="3845" max="3845" width="5.5703125" customWidth="1"/>
    <col min="3846" max="3847" width="6.42578125" customWidth="1"/>
    <col min="3848" max="3848" width="12" customWidth="1"/>
    <col min="4095" max="4095" width="4.42578125" customWidth="1"/>
    <col min="4096" max="4096" width="24.140625" customWidth="1"/>
    <col min="4097" max="4097" width="11" customWidth="1"/>
    <col min="4098" max="4098" width="17" customWidth="1"/>
    <col min="4099" max="4099" width="5.85546875" customWidth="1"/>
    <col min="4100" max="4100" width="6.42578125" customWidth="1"/>
    <col min="4101" max="4101" width="5.5703125" customWidth="1"/>
    <col min="4102" max="4103" width="6.42578125" customWidth="1"/>
    <col min="4104" max="4104" width="12" customWidth="1"/>
    <col min="4351" max="4351" width="4.42578125" customWidth="1"/>
    <col min="4352" max="4352" width="24.140625" customWidth="1"/>
    <col min="4353" max="4353" width="11" customWidth="1"/>
    <col min="4354" max="4354" width="17" customWidth="1"/>
    <col min="4355" max="4355" width="5.85546875" customWidth="1"/>
    <col min="4356" max="4356" width="6.42578125" customWidth="1"/>
    <col min="4357" max="4357" width="5.5703125" customWidth="1"/>
    <col min="4358" max="4359" width="6.42578125" customWidth="1"/>
    <col min="4360" max="4360" width="12" customWidth="1"/>
    <col min="4607" max="4607" width="4.42578125" customWidth="1"/>
    <col min="4608" max="4608" width="24.140625" customWidth="1"/>
    <col min="4609" max="4609" width="11" customWidth="1"/>
    <col min="4610" max="4610" width="17" customWidth="1"/>
    <col min="4611" max="4611" width="5.85546875" customWidth="1"/>
    <col min="4612" max="4612" width="6.42578125" customWidth="1"/>
    <col min="4613" max="4613" width="5.5703125" customWidth="1"/>
    <col min="4614" max="4615" width="6.42578125" customWidth="1"/>
    <col min="4616" max="4616" width="12" customWidth="1"/>
    <col min="4863" max="4863" width="4.42578125" customWidth="1"/>
    <col min="4864" max="4864" width="24.140625" customWidth="1"/>
    <col min="4865" max="4865" width="11" customWidth="1"/>
    <col min="4866" max="4866" width="17" customWidth="1"/>
    <col min="4867" max="4867" width="5.85546875" customWidth="1"/>
    <col min="4868" max="4868" width="6.42578125" customWidth="1"/>
    <col min="4869" max="4869" width="5.5703125" customWidth="1"/>
    <col min="4870" max="4871" width="6.42578125" customWidth="1"/>
    <col min="4872" max="4872" width="12" customWidth="1"/>
    <col min="5119" max="5119" width="4.42578125" customWidth="1"/>
    <col min="5120" max="5120" width="24.140625" customWidth="1"/>
    <col min="5121" max="5121" width="11" customWidth="1"/>
    <col min="5122" max="5122" width="17" customWidth="1"/>
    <col min="5123" max="5123" width="5.85546875" customWidth="1"/>
    <col min="5124" max="5124" width="6.42578125" customWidth="1"/>
    <col min="5125" max="5125" width="5.5703125" customWidth="1"/>
    <col min="5126" max="5127" width="6.42578125" customWidth="1"/>
    <col min="5128" max="5128" width="12" customWidth="1"/>
    <col min="5375" max="5375" width="4.42578125" customWidth="1"/>
    <col min="5376" max="5376" width="24.140625" customWidth="1"/>
    <col min="5377" max="5377" width="11" customWidth="1"/>
    <col min="5378" max="5378" width="17" customWidth="1"/>
    <col min="5379" max="5379" width="5.85546875" customWidth="1"/>
    <col min="5380" max="5380" width="6.42578125" customWidth="1"/>
    <col min="5381" max="5381" width="5.5703125" customWidth="1"/>
    <col min="5382" max="5383" width="6.42578125" customWidth="1"/>
    <col min="5384" max="5384" width="12" customWidth="1"/>
    <col min="5631" max="5631" width="4.42578125" customWidth="1"/>
    <col min="5632" max="5632" width="24.140625" customWidth="1"/>
    <col min="5633" max="5633" width="11" customWidth="1"/>
    <col min="5634" max="5634" width="17" customWidth="1"/>
    <col min="5635" max="5635" width="5.85546875" customWidth="1"/>
    <col min="5636" max="5636" width="6.42578125" customWidth="1"/>
    <col min="5637" max="5637" width="5.5703125" customWidth="1"/>
    <col min="5638" max="5639" width="6.42578125" customWidth="1"/>
    <col min="5640" max="5640" width="12" customWidth="1"/>
    <col min="5887" max="5887" width="4.42578125" customWidth="1"/>
    <col min="5888" max="5888" width="24.140625" customWidth="1"/>
    <col min="5889" max="5889" width="11" customWidth="1"/>
    <col min="5890" max="5890" width="17" customWidth="1"/>
    <col min="5891" max="5891" width="5.85546875" customWidth="1"/>
    <col min="5892" max="5892" width="6.42578125" customWidth="1"/>
    <col min="5893" max="5893" width="5.5703125" customWidth="1"/>
    <col min="5894" max="5895" width="6.42578125" customWidth="1"/>
    <col min="5896" max="5896" width="12" customWidth="1"/>
    <col min="6143" max="6143" width="4.42578125" customWidth="1"/>
    <col min="6144" max="6144" width="24.140625" customWidth="1"/>
    <col min="6145" max="6145" width="11" customWidth="1"/>
    <col min="6146" max="6146" width="17" customWidth="1"/>
    <col min="6147" max="6147" width="5.85546875" customWidth="1"/>
    <col min="6148" max="6148" width="6.42578125" customWidth="1"/>
    <col min="6149" max="6149" width="5.5703125" customWidth="1"/>
    <col min="6150" max="6151" width="6.42578125" customWidth="1"/>
    <col min="6152" max="6152" width="12" customWidth="1"/>
    <col min="6399" max="6399" width="4.42578125" customWidth="1"/>
    <col min="6400" max="6400" width="24.140625" customWidth="1"/>
    <col min="6401" max="6401" width="11" customWidth="1"/>
    <col min="6402" max="6402" width="17" customWidth="1"/>
    <col min="6403" max="6403" width="5.85546875" customWidth="1"/>
    <col min="6404" max="6404" width="6.42578125" customWidth="1"/>
    <col min="6405" max="6405" width="5.5703125" customWidth="1"/>
    <col min="6406" max="6407" width="6.42578125" customWidth="1"/>
    <col min="6408" max="6408" width="12" customWidth="1"/>
    <col min="6655" max="6655" width="4.42578125" customWidth="1"/>
    <col min="6656" max="6656" width="24.140625" customWidth="1"/>
    <col min="6657" max="6657" width="11" customWidth="1"/>
    <col min="6658" max="6658" width="17" customWidth="1"/>
    <col min="6659" max="6659" width="5.85546875" customWidth="1"/>
    <col min="6660" max="6660" width="6.42578125" customWidth="1"/>
    <col min="6661" max="6661" width="5.5703125" customWidth="1"/>
    <col min="6662" max="6663" width="6.42578125" customWidth="1"/>
    <col min="6664" max="6664" width="12" customWidth="1"/>
    <col min="6911" max="6911" width="4.42578125" customWidth="1"/>
    <col min="6912" max="6912" width="24.140625" customWidth="1"/>
    <col min="6913" max="6913" width="11" customWidth="1"/>
    <col min="6914" max="6914" width="17" customWidth="1"/>
    <col min="6915" max="6915" width="5.85546875" customWidth="1"/>
    <col min="6916" max="6916" width="6.42578125" customWidth="1"/>
    <col min="6917" max="6917" width="5.5703125" customWidth="1"/>
    <col min="6918" max="6919" width="6.42578125" customWidth="1"/>
    <col min="6920" max="6920" width="12" customWidth="1"/>
    <col min="7167" max="7167" width="4.42578125" customWidth="1"/>
    <col min="7168" max="7168" width="24.140625" customWidth="1"/>
    <col min="7169" max="7169" width="11" customWidth="1"/>
    <col min="7170" max="7170" width="17" customWidth="1"/>
    <col min="7171" max="7171" width="5.85546875" customWidth="1"/>
    <col min="7172" max="7172" width="6.42578125" customWidth="1"/>
    <col min="7173" max="7173" width="5.5703125" customWidth="1"/>
    <col min="7174" max="7175" width="6.42578125" customWidth="1"/>
    <col min="7176" max="7176" width="12" customWidth="1"/>
    <col min="7423" max="7423" width="4.42578125" customWidth="1"/>
    <col min="7424" max="7424" width="24.140625" customWidth="1"/>
    <col min="7425" max="7425" width="11" customWidth="1"/>
    <col min="7426" max="7426" width="17" customWidth="1"/>
    <col min="7427" max="7427" width="5.85546875" customWidth="1"/>
    <col min="7428" max="7428" width="6.42578125" customWidth="1"/>
    <col min="7429" max="7429" width="5.5703125" customWidth="1"/>
    <col min="7430" max="7431" width="6.42578125" customWidth="1"/>
    <col min="7432" max="7432" width="12" customWidth="1"/>
    <col min="7679" max="7679" width="4.42578125" customWidth="1"/>
    <col min="7680" max="7680" width="24.140625" customWidth="1"/>
    <col min="7681" max="7681" width="11" customWidth="1"/>
    <col min="7682" max="7682" width="17" customWidth="1"/>
    <col min="7683" max="7683" width="5.85546875" customWidth="1"/>
    <col min="7684" max="7684" width="6.42578125" customWidth="1"/>
    <col min="7685" max="7685" width="5.5703125" customWidth="1"/>
    <col min="7686" max="7687" width="6.42578125" customWidth="1"/>
    <col min="7688" max="7688" width="12" customWidth="1"/>
    <col min="7935" max="7935" width="4.42578125" customWidth="1"/>
    <col min="7936" max="7936" width="24.140625" customWidth="1"/>
    <col min="7937" max="7937" width="11" customWidth="1"/>
    <col min="7938" max="7938" width="17" customWidth="1"/>
    <col min="7939" max="7939" width="5.85546875" customWidth="1"/>
    <col min="7940" max="7940" width="6.42578125" customWidth="1"/>
    <col min="7941" max="7941" width="5.5703125" customWidth="1"/>
    <col min="7942" max="7943" width="6.42578125" customWidth="1"/>
    <col min="7944" max="7944" width="12" customWidth="1"/>
    <col min="8191" max="8191" width="4.42578125" customWidth="1"/>
    <col min="8192" max="8192" width="24.140625" customWidth="1"/>
    <col min="8193" max="8193" width="11" customWidth="1"/>
    <col min="8194" max="8194" width="17" customWidth="1"/>
    <col min="8195" max="8195" width="5.85546875" customWidth="1"/>
    <col min="8196" max="8196" width="6.42578125" customWidth="1"/>
    <col min="8197" max="8197" width="5.5703125" customWidth="1"/>
    <col min="8198" max="8199" width="6.42578125" customWidth="1"/>
    <col min="8200" max="8200" width="12" customWidth="1"/>
    <col min="8447" max="8447" width="4.42578125" customWidth="1"/>
    <col min="8448" max="8448" width="24.140625" customWidth="1"/>
    <col min="8449" max="8449" width="11" customWidth="1"/>
    <col min="8450" max="8450" width="17" customWidth="1"/>
    <col min="8451" max="8451" width="5.85546875" customWidth="1"/>
    <col min="8452" max="8452" width="6.42578125" customWidth="1"/>
    <col min="8453" max="8453" width="5.5703125" customWidth="1"/>
    <col min="8454" max="8455" width="6.42578125" customWidth="1"/>
    <col min="8456" max="8456" width="12" customWidth="1"/>
    <col min="8703" max="8703" width="4.42578125" customWidth="1"/>
    <col min="8704" max="8704" width="24.140625" customWidth="1"/>
    <col min="8705" max="8705" width="11" customWidth="1"/>
    <col min="8706" max="8706" width="17" customWidth="1"/>
    <col min="8707" max="8707" width="5.85546875" customWidth="1"/>
    <col min="8708" max="8708" width="6.42578125" customWidth="1"/>
    <col min="8709" max="8709" width="5.5703125" customWidth="1"/>
    <col min="8710" max="8711" width="6.42578125" customWidth="1"/>
    <col min="8712" max="8712" width="12" customWidth="1"/>
    <col min="8959" max="8959" width="4.42578125" customWidth="1"/>
    <col min="8960" max="8960" width="24.140625" customWidth="1"/>
    <col min="8961" max="8961" width="11" customWidth="1"/>
    <col min="8962" max="8962" width="17" customWidth="1"/>
    <col min="8963" max="8963" width="5.85546875" customWidth="1"/>
    <col min="8964" max="8964" width="6.42578125" customWidth="1"/>
    <col min="8965" max="8965" width="5.5703125" customWidth="1"/>
    <col min="8966" max="8967" width="6.42578125" customWidth="1"/>
    <col min="8968" max="8968" width="12" customWidth="1"/>
    <col min="9215" max="9215" width="4.42578125" customWidth="1"/>
    <col min="9216" max="9216" width="24.140625" customWidth="1"/>
    <col min="9217" max="9217" width="11" customWidth="1"/>
    <col min="9218" max="9218" width="17" customWidth="1"/>
    <col min="9219" max="9219" width="5.85546875" customWidth="1"/>
    <col min="9220" max="9220" width="6.42578125" customWidth="1"/>
    <col min="9221" max="9221" width="5.5703125" customWidth="1"/>
    <col min="9222" max="9223" width="6.42578125" customWidth="1"/>
    <col min="9224" max="9224" width="12" customWidth="1"/>
    <col min="9471" max="9471" width="4.42578125" customWidth="1"/>
    <col min="9472" max="9472" width="24.140625" customWidth="1"/>
    <col min="9473" max="9473" width="11" customWidth="1"/>
    <col min="9474" max="9474" width="17" customWidth="1"/>
    <col min="9475" max="9475" width="5.85546875" customWidth="1"/>
    <col min="9476" max="9476" width="6.42578125" customWidth="1"/>
    <col min="9477" max="9477" width="5.5703125" customWidth="1"/>
    <col min="9478" max="9479" width="6.42578125" customWidth="1"/>
    <col min="9480" max="9480" width="12" customWidth="1"/>
    <col min="9727" max="9727" width="4.42578125" customWidth="1"/>
    <col min="9728" max="9728" width="24.140625" customWidth="1"/>
    <col min="9729" max="9729" width="11" customWidth="1"/>
    <col min="9730" max="9730" width="17" customWidth="1"/>
    <col min="9731" max="9731" width="5.85546875" customWidth="1"/>
    <col min="9732" max="9732" width="6.42578125" customWidth="1"/>
    <col min="9733" max="9733" width="5.5703125" customWidth="1"/>
    <col min="9734" max="9735" width="6.42578125" customWidth="1"/>
    <col min="9736" max="9736" width="12" customWidth="1"/>
    <col min="9983" max="9983" width="4.42578125" customWidth="1"/>
    <col min="9984" max="9984" width="24.140625" customWidth="1"/>
    <col min="9985" max="9985" width="11" customWidth="1"/>
    <col min="9986" max="9986" width="17" customWidth="1"/>
    <col min="9987" max="9987" width="5.85546875" customWidth="1"/>
    <col min="9988" max="9988" width="6.42578125" customWidth="1"/>
    <col min="9989" max="9989" width="5.5703125" customWidth="1"/>
    <col min="9990" max="9991" width="6.42578125" customWidth="1"/>
    <col min="9992" max="9992" width="12" customWidth="1"/>
    <col min="10239" max="10239" width="4.42578125" customWidth="1"/>
    <col min="10240" max="10240" width="24.140625" customWidth="1"/>
    <col min="10241" max="10241" width="11" customWidth="1"/>
    <col min="10242" max="10242" width="17" customWidth="1"/>
    <col min="10243" max="10243" width="5.85546875" customWidth="1"/>
    <col min="10244" max="10244" width="6.42578125" customWidth="1"/>
    <col min="10245" max="10245" width="5.5703125" customWidth="1"/>
    <col min="10246" max="10247" width="6.42578125" customWidth="1"/>
    <col min="10248" max="10248" width="12" customWidth="1"/>
    <col min="10495" max="10495" width="4.42578125" customWidth="1"/>
    <col min="10496" max="10496" width="24.140625" customWidth="1"/>
    <col min="10497" max="10497" width="11" customWidth="1"/>
    <col min="10498" max="10498" width="17" customWidth="1"/>
    <col min="10499" max="10499" width="5.85546875" customWidth="1"/>
    <col min="10500" max="10500" width="6.42578125" customWidth="1"/>
    <col min="10501" max="10501" width="5.5703125" customWidth="1"/>
    <col min="10502" max="10503" width="6.42578125" customWidth="1"/>
    <col min="10504" max="10504" width="12" customWidth="1"/>
    <col min="10751" max="10751" width="4.42578125" customWidth="1"/>
    <col min="10752" max="10752" width="24.140625" customWidth="1"/>
    <col min="10753" max="10753" width="11" customWidth="1"/>
    <col min="10754" max="10754" width="17" customWidth="1"/>
    <col min="10755" max="10755" width="5.85546875" customWidth="1"/>
    <col min="10756" max="10756" width="6.42578125" customWidth="1"/>
    <col min="10757" max="10757" width="5.5703125" customWidth="1"/>
    <col min="10758" max="10759" width="6.42578125" customWidth="1"/>
    <col min="10760" max="10760" width="12" customWidth="1"/>
    <col min="11007" max="11007" width="4.42578125" customWidth="1"/>
    <col min="11008" max="11008" width="24.140625" customWidth="1"/>
    <col min="11009" max="11009" width="11" customWidth="1"/>
    <col min="11010" max="11010" width="17" customWidth="1"/>
    <col min="11011" max="11011" width="5.85546875" customWidth="1"/>
    <col min="11012" max="11012" width="6.42578125" customWidth="1"/>
    <col min="11013" max="11013" width="5.5703125" customWidth="1"/>
    <col min="11014" max="11015" width="6.42578125" customWidth="1"/>
    <col min="11016" max="11016" width="12" customWidth="1"/>
    <col min="11263" max="11263" width="4.42578125" customWidth="1"/>
    <col min="11264" max="11264" width="24.140625" customWidth="1"/>
    <col min="11265" max="11265" width="11" customWidth="1"/>
    <col min="11266" max="11266" width="17" customWidth="1"/>
    <col min="11267" max="11267" width="5.85546875" customWidth="1"/>
    <col min="11268" max="11268" width="6.42578125" customWidth="1"/>
    <col min="11269" max="11269" width="5.5703125" customWidth="1"/>
    <col min="11270" max="11271" width="6.42578125" customWidth="1"/>
    <col min="11272" max="11272" width="12" customWidth="1"/>
    <col min="11519" max="11519" width="4.42578125" customWidth="1"/>
    <col min="11520" max="11520" width="24.140625" customWidth="1"/>
    <col min="11521" max="11521" width="11" customWidth="1"/>
    <col min="11522" max="11522" width="17" customWidth="1"/>
    <col min="11523" max="11523" width="5.85546875" customWidth="1"/>
    <col min="11524" max="11524" width="6.42578125" customWidth="1"/>
    <col min="11525" max="11525" width="5.5703125" customWidth="1"/>
    <col min="11526" max="11527" width="6.42578125" customWidth="1"/>
    <col min="11528" max="11528" width="12" customWidth="1"/>
    <col min="11775" max="11775" width="4.42578125" customWidth="1"/>
    <col min="11776" max="11776" width="24.140625" customWidth="1"/>
    <col min="11777" max="11777" width="11" customWidth="1"/>
    <col min="11778" max="11778" width="17" customWidth="1"/>
    <col min="11779" max="11779" width="5.85546875" customWidth="1"/>
    <col min="11780" max="11780" width="6.42578125" customWidth="1"/>
    <col min="11781" max="11781" width="5.5703125" customWidth="1"/>
    <col min="11782" max="11783" width="6.42578125" customWidth="1"/>
    <col min="11784" max="11784" width="12" customWidth="1"/>
    <col min="12031" max="12031" width="4.42578125" customWidth="1"/>
    <col min="12032" max="12032" width="24.140625" customWidth="1"/>
    <col min="12033" max="12033" width="11" customWidth="1"/>
    <col min="12034" max="12034" width="17" customWidth="1"/>
    <col min="12035" max="12035" width="5.85546875" customWidth="1"/>
    <col min="12036" max="12036" width="6.42578125" customWidth="1"/>
    <col min="12037" max="12037" width="5.5703125" customWidth="1"/>
    <col min="12038" max="12039" width="6.42578125" customWidth="1"/>
    <col min="12040" max="12040" width="12" customWidth="1"/>
    <col min="12287" max="12287" width="4.42578125" customWidth="1"/>
    <col min="12288" max="12288" width="24.140625" customWidth="1"/>
    <col min="12289" max="12289" width="11" customWidth="1"/>
    <col min="12290" max="12290" width="17" customWidth="1"/>
    <col min="12291" max="12291" width="5.85546875" customWidth="1"/>
    <col min="12292" max="12292" width="6.42578125" customWidth="1"/>
    <col min="12293" max="12293" width="5.5703125" customWidth="1"/>
    <col min="12294" max="12295" width="6.42578125" customWidth="1"/>
    <col min="12296" max="12296" width="12" customWidth="1"/>
    <col min="12543" max="12543" width="4.42578125" customWidth="1"/>
    <col min="12544" max="12544" width="24.140625" customWidth="1"/>
    <col min="12545" max="12545" width="11" customWidth="1"/>
    <col min="12546" max="12546" width="17" customWidth="1"/>
    <col min="12547" max="12547" width="5.85546875" customWidth="1"/>
    <col min="12548" max="12548" width="6.42578125" customWidth="1"/>
    <col min="12549" max="12549" width="5.5703125" customWidth="1"/>
    <col min="12550" max="12551" width="6.42578125" customWidth="1"/>
    <col min="12552" max="12552" width="12" customWidth="1"/>
    <col min="12799" max="12799" width="4.42578125" customWidth="1"/>
    <col min="12800" max="12800" width="24.140625" customWidth="1"/>
    <col min="12801" max="12801" width="11" customWidth="1"/>
    <col min="12802" max="12802" width="17" customWidth="1"/>
    <col min="12803" max="12803" width="5.85546875" customWidth="1"/>
    <col min="12804" max="12804" width="6.42578125" customWidth="1"/>
    <col min="12805" max="12805" width="5.5703125" customWidth="1"/>
    <col min="12806" max="12807" width="6.42578125" customWidth="1"/>
    <col min="12808" max="12808" width="12" customWidth="1"/>
    <col min="13055" max="13055" width="4.42578125" customWidth="1"/>
    <col min="13056" max="13056" width="24.140625" customWidth="1"/>
    <col min="13057" max="13057" width="11" customWidth="1"/>
    <col min="13058" max="13058" width="17" customWidth="1"/>
    <col min="13059" max="13059" width="5.85546875" customWidth="1"/>
    <col min="13060" max="13060" width="6.42578125" customWidth="1"/>
    <col min="13061" max="13061" width="5.5703125" customWidth="1"/>
    <col min="13062" max="13063" width="6.42578125" customWidth="1"/>
    <col min="13064" max="13064" width="12" customWidth="1"/>
    <col min="13311" max="13311" width="4.42578125" customWidth="1"/>
    <col min="13312" max="13312" width="24.140625" customWidth="1"/>
    <col min="13313" max="13313" width="11" customWidth="1"/>
    <col min="13314" max="13314" width="17" customWidth="1"/>
    <col min="13315" max="13315" width="5.85546875" customWidth="1"/>
    <col min="13316" max="13316" width="6.42578125" customWidth="1"/>
    <col min="13317" max="13317" width="5.5703125" customWidth="1"/>
    <col min="13318" max="13319" width="6.42578125" customWidth="1"/>
    <col min="13320" max="13320" width="12" customWidth="1"/>
    <col min="13567" max="13567" width="4.42578125" customWidth="1"/>
    <col min="13568" max="13568" width="24.140625" customWidth="1"/>
    <col min="13569" max="13569" width="11" customWidth="1"/>
    <col min="13570" max="13570" width="17" customWidth="1"/>
    <col min="13571" max="13571" width="5.85546875" customWidth="1"/>
    <col min="13572" max="13572" width="6.42578125" customWidth="1"/>
    <col min="13573" max="13573" width="5.5703125" customWidth="1"/>
    <col min="13574" max="13575" width="6.42578125" customWidth="1"/>
    <col min="13576" max="13576" width="12" customWidth="1"/>
    <col min="13823" max="13823" width="4.42578125" customWidth="1"/>
    <col min="13824" max="13824" width="24.140625" customWidth="1"/>
    <col min="13825" max="13825" width="11" customWidth="1"/>
    <col min="13826" max="13826" width="17" customWidth="1"/>
    <col min="13827" max="13827" width="5.85546875" customWidth="1"/>
    <col min="13828" max="13828" width="6.42578125" customWidth="1"/>
    <col min="13829" max="13829" width="5.5703125" customWidth="1"/>
    <col min="13830" max="13831" width="6.42578125" customWidth="1"/>
    <col min="13832" max="13832" width="12" customWidth="1"/>
    <col min="14079" max="14079" width="4.42578125" customWidth="1"/>
    <col min="14080" max="14080" width="24.140625" customWidth="1"/>
    <col min="14081" max="14081" width="11" customWidth="1"/>
    <col min="14082" max="14082" width="17" customWidth="1"/>
    <col min="14083" max="14083" width="5.85546875" customWidth="1"/>
    <col min="14084" max="14084" width="6.42578125" customWidth="1"/>
    <col min="14085" max="14085" width="5.5703125" customWidth="1"/>
    <col min="14086" max="14087" width="6.42578125" customWidth="1"/>
    <col min="14088" max="14088" width="12" customWidth="1"/>
    <col min="14335" max="14335" width="4.42578125" customWidth="1"/>
    <col min="14336" max="14336" width="24.140625" customWidth="1"/>
    <col min="14337" max="14337" width="11" customWidth="1"/>
    <col min="14338" max="14338" width="17" customWidth="1"/>
    <col min="14339" max="14339" width="5.85546875" customWidth="1"/>
    <col min="14340" max="14340" width="6.42578125" customWidth="1"/>
    <col min="14341" max="14341" width="5.5703125" customWidth="1"/>
    <col min="14342" max="14343" width="6.42578125" customWidth="1"/>
    <col min="14344" max="14344" width="12" customWidth="1"/>
    <col min="14591" max="14591" width="4.42578125" customWidth="1"/>
    <col min="14592" max="14592" width="24.140625" customWidth="1"/>
    <col min="14593" max="14593" width="11" customWidth="1"/>
    <col min="14594" max="14594" width="17" customWidth="1"/>
    <col min="14595" max="14595" width="5.85546875" customWidth="1"/>
    <col min="14596" max="14596" width="6.42578125" customWidth="1"/>
    <col min="14597" max="14597" width="5.5703125" customWidth="1"/>
    <col min="14598" max="14599" width="6.42578125" customWidth="1"/>
    <col min="14600" max="14600" width="12" customWidth="1"/>
    <col min="14847" max="14847" width="4.42578125" customWidth="1"/>
    <col min="14848" max="14848" width="24.140625" customWidth="1"/>
    <col min="14849" max="14849" width="11" customWidth="1"/>
    <col min="14850" max="14850" width="17" customWidth="1"/>
    <col min="14851" max="14851" width="5.85546875" customWidth="1"/>
    <col min="14852" max="14852" width="6.42578125" customWidth="1"/>
    <col min="14853" max="14853" width="5.5703125" customWidth="1"/>
    <col min="14854" max="14855" width="6.42578125" customWidth="1"/>
    <col min="14856" max="14856" width="12" customWidth="1"/>
    <col min="15103" max="15103" width="4.42578125" customWidth="1"/>
    <col min="15104" max="15104" width="24.140625" customWidth="1"/>
    <col min="15105" max="15105" width="11" customWidth="1"/>
    <col min="15106" max="15106" width="17" customWidth="1"/>
    <col min="15107" max="15107" width="5.85546875" customWidth="1"/>
    <col min="15108" max="15108" width="6.42578125" customWidth="1"/>
    <col min="15109" max="15109" width="5.5703125" customWidth="1"/>
    <col min="15110" max="15111" width="6.42578125" customWidth="1"/>
    <col min="15112" max="15112" width="12" customWidth="1"/>
    <col min="15359" max="15359" width="4.42578125" customWidth="1"/>
    <col min="15360" max="15360" width="24.140625" customWidth="1"/>
    <col min="15361" max="15361" width="11" customWidth="1"/>
    <col min="15362" max="15362" width="17" customWidth="1"/>
    <col min="15363" max="15363" width="5.85546875" customWidth="1"/>
    <col min="15364" max="15364" width="6.42578125" customWidth="1"/>
    <col min="15365" max="15365" width="5.5703125" customWidth="1"/>
    <col min="15366" max="15367" width="6.42578125" customWidth="1"/>
    <col min="15368" max="15368" width="12" customWidth="1"/>
    <col min="15615" max="15615" width="4.42578125" customWidth="1"/>
    <col min="15616" max="15616" width="24.140625" customWidth="1"/>
    <col min="15617" max="15617" width="11" customWidth="1"/>
    <col min="15618" max="15618" width="17" customWidth="1"/>
    <col min="15619" max="15619" width="5.85546875" customWidth="1"/>
    <col min="15620" max="15620" width="6.42578125" customWidth="1"/>
    <col min="15621" max="15621" width="5.5703125" customWidth="1"/>
    <col min="15622" max="15623" width="6.42578125" customWidth="1"/>
    <col min="15624" max="15624" width="12" customWidth="1"/>
    <col min="15871" max="15871" width="4.42578125" customWidth="1"/>
    <col min="15872" max="15872" width="24.140625" customWidth="1"/>
    <col min="15873" max="15873" width="11" customWidth="1"/>
    <col min="15874" max="15874" width="17" customWidth="1"/>
    <col min="15875" max="15875" width="5.85546875" customWidth="1"/>
    <col min="15876" max="15876" width="6.42578125" customWidth="1"/>
    <col min="15877" max="15877" width="5.5703125" customWidth="1"/>
    <col min="15878" max="15879" width="6.42578125" customWidth="1"/>
    <col min="15880" max="15880" width="12" customWidth="1"/>
    <col min="16127" max="16127" width="4.42578125" customWidth="1"/>
    <col min="16128" max="16128" width="24.140625" customWidth="1"/>
    <col min="16129" max="16129" width="11" customWidth="1"/>
    <col min="16130" max="16130" width="17" customWidth="1"/>
    <col min="16131" max="16131" width="5.85546875" customWidth="1"/>
    <col min="16132" max="16132" width="6.42578125" customWidth="1"/>
    <col min="16133" max="16133" width="5.5703125" customWidth="1"/>
    <col min="16134" max="16135" width="6.42578125" customWidth="1"/>
    <col min="16136" max="16136" width="12" customWidth="1"/>
  </cols>
  <sheetData>
    <row r="1" spans="1:11" ht="15.75" x14ac:dyDescent="0.25">
      <c r="A1" s="133" t="s">
        <v>229</v>
      </c>
      <c r="B1" s="133"/>
      <c r="C1" s="133"/>
      <c r="D1" s="126" t="s">
        <v>230</v>
      </c>
      <c r="E1" s="126"/>
      <c r="F1" s="126"/>
      <c r="G1" s="126"/>
      <c r="H1" s="126"/>
      <c r="I1" s="126"/>
      <c r="J1" s="126"/>
    </row>
    <row r="2" spans="1:11" ht="15.75" x14ac:dyDescent="0.25">
      <c r="A2" s="133" t="s">
        <v>231</v>
      </c>
      <c r="B2" s="133"/>
      <c r="C2" s="133"/>
      <c r="D2" s="126" t="s">
        <v>87</v>
      </c>
      <c r="E2" s="126"/>
      <c r="F2" s="126"/>
      <c r="G2" s="126"/>
      <c r="H2" s="126"/>
      <c r="I2" s="126"/>
      <c r="J2" s="126"/>
    </row>
    <row r="3" spans="1:11" ht="15.75" x14ac:dyDescent="0.25">
      <c r="A3" s="126" t="s">
        <v>232</v>
      </c>
      <c r="B3" s="126"/>
      <c r="C3" s="126"/>
      <c r="D3" s="69"/>
      <c r="E3" s="19"/>
      <c r="F3" s="19"/>
      <c r="G3" s="19"/>
      <c r="H3" s="19"/>
      <c r="I3" s="19"/>
    </row>
    <row r="4" spans="1:11" ht="15.75" x14ac:dyDescent="0.25">
      <c r="A4" s="109"/>
      <c r="B4" s="106"/>
      <c r="C4" s="106"/>
      <c r="D4" s="69"/>
      <c r="E4" s="19"/>
      <c r="F4" s="19"/>
      <c r="G4" s="19"/>
      <c r="H4" s="19"/>
      <c r="I4" s="19"/>
    </row>
    <row r="5" spans="1:11" ht="16.5" x14ac:dyDescent="0.25">
      <c r="A5" s="132" t="s">
        <v>233</v>
      </c>
      <c r="B5" s="132"/>
      <c r="C5" s="132"/>
      <c r="D5" s="132"/>
      <c r="E5" s="132"/>
      <c r="F5" s="132"/>
      <c r="G5" s="132"/>
      <c r="H5" s="132"/>
      <c r="I5" s="132"/>
      <c r="J5" s="132"/>
    </row>
    <row r="6" spans="1:11" ht="16.5" x14ac:dyDescent="0.25">
      <c r="A6" s="132" t="s">
        <v>234</v>
      </c>
      <c r="B6" s="132"/>
      <c r="C6" s="132"/>
      <c r="D6" s="132"/>
      <c r="E6" s="132"/>
      <c r="F6" s="132"/>
      <c r="G6" s="132"/>
      <c r="H6" s="132"/>
      <c r="I6" s="132"/>
      <c r="J6" s="132"/>
    </row>
    <row r="7" spans="1:11" ht="16.5" x14ac:dyDescent="0.25">
      <c r="A7" s="132" t="s">
        <v>235</v>
      </c>
      <c r="B7" s="132"/>
      <c r="C7" s="132"/>
      <c r="D7" s="132"/>
      <c r="E7" s="132"/>
      <c r="F7" s="132"/>
      <c r="G7" s="132"/>
      <c r="H7" s="132"/>
      <c r="I7" s="132"/>
      <c r="J7" s="132"/>
    </row>
    <row r="8" spans="1:11" ht="16.5" x14ac:dyDescent="0.25">
      <c r="A8" s="137" t="s">
        <v>236</v>
      </c>
      <c r="B8" s="137"/>
      <c r="C8" s="137"/>
      <c r="D8" s="137"/>
      <c r="E8" s="137"/>
      <c r="F8" s="137"/>
      <c r="G8" s="137"/>
      <c r="H8" s="137"/>
      <c r="I8" s="137"/>
      <c r="J8" s="137"/>
    </row>
    <row r="9" spans="1:11" ht="16.5" x14ac:dyDescent="0.25">
      <c r="A9" s="138" t="s">
        <v>237</v>
      </c>
      <c r="B9" s="138"/>
      <c r="C9" s="138"/>
      <c r="D9" s="138"/>
      <c r="E9" s="138"/>
      <c r="F9" s="138"/>
      <c r="G9" s="138"/>
      <c r="H9" s="138"/>
      <c r="I9" s="138"/>
      <c r="J9" s="138"/>
    </row>
    <row r="10" spans="1:11" ht="16.5" x14ac:dyDescent="0.25">
      <c r="A10" s="108"/>
      <c r="B10" s="108"/>
      <c r="C10" s="108"/>
      <c r="D10" s="108"/>
      <c r="E10" s="108"/>
      <c r="F10" s="108"/>
      <c r="G10" s="108"/>
      <c r="H10" s="108"/>
      <c r="I10" s="108"/>
      <c r="J10" s="108"/>
    </row>
    <row r="11" spans="1:11" x14ac:dyDescent="0.25">
      <c r="A11" s="139" t="s">
        <v>83</v>
      </c>
      <c r="B11" s="139" t="s">
        <v>0</v>
      </c>
      <c r="C11" s="139" t="s">
        <v>1</v>
      </c>
      <c r="D11" s="139" t="s">
        <v>238</v>
      </c>
      <c r="E11" s="142" t="s">
        <v>239</v>
      </c>
      <c r="F11" s="142" t="s">
        <v>240</v>
      </c>
      <c r="G11" s="142" t="s">
        <v>241</v>
      </c>
      <c r="H11" s="142" t="s">
        <v>242</v>
      </c>
      <c r="I11" s="142" t="s">
        <v>243</v>
      </c>
      <c r="J11" s="139" t="s">
        <v>244</v>
      </c>
    </row>
    <row r="12" spans="1:11" s="19" customFormat="1" x14ac:dyDescent="0.25">
      <c r="A12" s="140"/>
      <c r="B12" s="140"/>
      <c r="C12" s="140"/>
      <c r="D12" s="140"/>
      <c r="E12" s="143"/>
      <c r="F12" s="143"/>
      <c r="G12" s="143"/>
      <c r="H12" s="143"/>
      <c r="I12" s="143"/>
      <c r="J12" s="140"/>
    </row>
    <row r="13" spans="1:11" s="19" customFormat="1" ht="24" customHeight="1" x14ac:dyDescent="0.25">
      <c r="A13" s="141"/>
      <c r="B13" s="141"/>
      <c r="C13" s="141"/>
      <c r="D13" s="141"/>
      <c r="E13" s="144"/>
      <c r="F13" s="144"/>
      <c r="G13" s="144"/>
      <c r="H13" s="144"/>
      <c r="I13" s="144"/>
      <c r="J13" s="141"/>
    </row>
    <row r="14" spans="1:11" s="19" customFormat="1" ht="30" customHeight="1" x14ac:dyDescent="0.25">
      <c r="A14" s="71">
        <v>1</v>
      </c>
      <c r="B14" s="72" t="s">
        <v>63</v>
      </c>
      <c r="C14" s="73">
        <v>37748</v>
      </c>
      <c r="D14" s="74" t="s">
        <v>245</v>
      </c>
      <c r="E14" s="75">
        <v>3.61</v>
      </c>
      <c r="F14" s="76" t="s">
        <v>43</v>
      </c>
      <c r="G14" s="77">
        <v>85</v>
      </c>
      <c r="H14" s="77" t="s">
        <v>18</v>
      </c>
      <c r="I14" s="77" t="s">
        <v>246</v>
      </c>
      <c r="J14" s="78">
        <v>5150000</v>
      </c>
      <c r="K14" s="79"/>
    </row>
    <row r="15" spans="1:11" s="19" customFormat="1" ht="30" customHeight="1" x14ac:dyDescent="0.25">
      <c r="A15" s="80">
        <v>2</v>
      </c>
      <c r="B15" s="81" t="s">
        <v>171</v>
      </c>
      <c r="C15" s="82">
        <v>37014</v>
      </c>
      <c r="D15" s="83" t="s">
        <v>247</v>
      </c>
      <c r="E15" s="84">
        <v>3.58</v>
      </c>
      <c r="F15" s="85" t="s">
        <v>246</v>
      </c>
      <c r="G15" s="86">
        <v>76</v>
      </c>
      <c r="H15" s="86" t="s">
        <v>6</v>
      </c>
      <c r="I15" s="86" t="s">
        <v>6</v>
      </c>
      <c r="J15" s="87">
        <v>4900000</v>
      </c>
      <c r="K15" s="79"/>
    </row>
    <row r="16" spans="1:11" s="19" customFormat="1" ht="30" customHeight="1" x14ac:dyDescent="0.25">
      <c r="A16" s="88">
        <v>3</v>
      </c>
      <c r="B16" s="81" t="s">
        <v>140</v>
      </c>
      <c r="C16" s="82">
        <v>36631</v>
      </c>
      <c r="D16" s="83" t="s">
        <v>247</v>
      </c>
      <c r="E16" s="84">
        <v>3.49</v>
      </c>
      <c r="F16" s="85" t="s">
        <v>246</v>
      </c>
      <c r="G16" s="86">
        <v>80</v>
      </c>
      <c r="H16" s="86" t="s">
        <v>18</v>
      </c>
      <c r="I16" s="86" t="s">
        <v>246</v>
      </c>
      <c r="J16" s="87">
        <v>5150000</v>
      </c>
    </row>
    <row r="17" spans="1:21" s="19" customFormat="1" ht="30" customHeight="1" x14ac:dyDescent="0.25">
      <c r="A17" s="80">
        <v>4</v>
      </c>
      <c r="B17" s="81" t="s">
        <v>145</v>
      </c>
      <c r="C17" s="82">
        <v>36432</v>
      </c>
      <c r="D17" s="83" t="s">
        <v>247</v>
      </c>
      <c r="E17" s="84">
        <v>3.48</v>
      </c>
      <c r="F17" s="85" t="s">
        <v>246</v>
      </c>
      <c r="G17" s="86">
        <v>82</v>
      </c>
      <c r="H17" s="86" t="s">
        <v>18</v>
      </c>
      <c r="I17" s="86" t="s">
        <v>246</v>
      </c>
      <c r="J17" s="87">
        <v>5150000</v>
      </c>
    </row>
    <row r="18" spans="1:21" s="19" customFormat="1" ht="30" customHeight="1" x14ac:dyDescent="0.25">
      <c r="A18" s="89">
        <v>5</v>
      </c>
      <c r="B18" s="90" t="s">
        <v>154</v>
      </c>
      <c r="C18" s="91">
        <v>37709</v>
      </c>
      <c r="D18" s="92" t="s">
        <v>247</v>
      </c>
      <c r="E18" s="93">
        <v>3.42</v>
      </c>
      <c r="F18" s="94" t="s">
        <v>246</v>
      </c>
      <c r="G18" s="95">
        <v>80</v>
      </c>
      <c r="H18" s="95" t="s">
        <v>18</v>
      </c>
      <c r="I18" s="95" t="s">
        <v>246</v>
      </c>
      <c r="J18" s="96">
        <v>5150000</v>
      </c>
    </row>
    <row r="19" spans="1:21" s="98" customFormat="1" ht="30" customHeight="1" x14ac:dyDescent="0.25">
      <c r="A19" s="134"/>
      <c r="B19" s="135"/>
      <c r="C19" s="135"/>
      <c r="D19" s="135"/>
      <c r="E19" s="135"/>
      <c r="F19" s="135"/>
      <c r="G19" s="135"/>
      <c r="H19" s="135"/>
      <c r="I19" s="135"/>
      <c r="J19" s="97">
        <f>SUM(J14:J18)</f>
        <v>25500000</v>
      </c>
    </row>
    <row r="20" spans="1:21" ht="30" customHeight="1" x14ac:dyDescent="0.25">
      <c r="A20" s="134" t="s">
        <v>248</v>
      </c>
      <c r="B20" s="135"/>
      <c r="C20" s="135"/>
      <c r="D20" s="135"/>
      <c r="E20" s="135"/>
      <c r="F20" s="135"/>
      <c r="G20" s="135"/>
      <c r="H20" s="135"/>
      <c r="I20" s="135"/>
      <c r="J20" s="136"/>
    </row>
    <row r="21" spans="1:21" ht="18.75" x14ac:dyDescent="0.3">
      <c r="A21" s="145" t="s">
        <v>249</v>
      </c>
      <c r="B21" s="145"/>
      <c r="C21" s="145"/>
      <c r="D21" s="69"/>
      <c r="E21" s="19"/>
      <c r="F21" s="19"/>
      <c r="G21" s="19"/>
      <c r="H21" s="99"/>
      <c r="I21" s="99"/>
      <c r="J21" s="100"/>
    </row>
    <row r="22" spans="1:21" ht="18.75" x14ac:dyDescent="0.3">
      <c r="A22" s="126"/>
      <c r="B22" s="126"/>
      <c r="C22" s="106"/>
      <c r="D22" s="69"/>
      <c r="E22" s="19"/>
      <c r="F22" s="19"/>
      <c r="G22" s="107"/>
      <c r="H22" s="146" t="s">
        <v>250</v>
      </c>
      <c r="I22" s="146"/>
      <c r="J22" s="146"/>
    </row>
    <row r="23" spans="1:21" ht="18.75" x14ac:dyDescent="0.3">
      <c r="A23" s="126"/>
      <c r="B23" s="126"/>
      <c r="C23" s="19"/>
      <c r="D23" s="69"/>
      <c r="E23" s="19"/>
      <c r="F23" s="19"/>
      <c r="G23" s="101"/>
      <c r="H23" s="99"/>
      <c r="I23" s="99"/>
      <c r="J23" s="100"/>
      <c r="P23" s="126"/>
      <c r="Q23" s="126"/>
      <c r="R23" s="126"/>
    </row>
    <row r="24" spans="1:21" ht="18.75" x14ac:dyDescent="0.3">
      <c r="A24" s="106"/>
      <c r="B24" s="106"/>
      <c r="C24" s="19"/>
      <c r="D24" s="69"/>
      <c r="E24" s="19"/>
      <c r="F24" s="19"/>
      <c r="G24" s="101"/>
      <c r="H24" s="99"/>
      <c r="I24" s="99"/>
      <c r="J24" s="100"/>
      <c r="P24" s="19"/>
      <c r="Q24" s="19"/>
    </row>
    <row r="25" spans="1:21" ht="18.75" x14ac:dyDescent="0.3">
      <c r="A25" s="106"/>
      <c r="B25" s="106"/>
      <c r="C25" s="19"/>
      <c r="D25" s="69"/>
      <c r="E25" s="19"/>
      <c r="F25" s="19"/>
      <c r="G25" s="101"/>
      <c r="H25" s="99"/>
      <c r="I25" s="99"/>
      <c r="J25" s="100"/>
      <c r="P25" s="19"/>
      <c r="Q25" s="19"/>
    </row>
    <row r="26" spans="1:21" ht="18.75" x14ac:dyDescent="0.3">
      <c r="A26" s="102"/>
      <c r="C26" s="19"/>
      <c r="D26" s="69"/>
      <c r="E26" s="19"/>
      <c r="F26" s="19"/>
      <c r="G26" s="101"/>
      <c r="H26" s="99"/>
      <c r="I26" s="99"/>
      <c r="J26" s="100"/>
      <c r="P26" s="19"/>
      <c r="Q26" s="19"/>
    </row>
    <row r="27" spans="1:21" ht="18.75" x14ac:dyDescent="0.3">
      <c r="A27" s="126"/>
      <c r="B27" s="126"/>
      <c r="C27" s="106"/>
      <c r="D27" s="103"/>
      <c r="E27" s="103"/>
      <c r="F27" s="106"/>
      <c r="G27" s="146" t="s">
        <v>251</v>
      </c>
      <c r="H27" s="146"/>
      <c r="I27" s="146"/>
      <c r="J27" s="146"/>
      <c r="P27" s="19"/>
      <c r="Q27" s="19"/>
    </row>
    <row r="28" spans="1:21" s="103" customFormat="1" ht="23.25" x14ac:dyDescent="0.35">
      <c r="A28" s="104"/>
      <c r="B28"/>
      <c r="C28"/>
      <c r="D28"/>
      <c r="E28"/>
      <c r="F28"/>
      <c r="G28"/>
      <c r="H28" s="105"/>
      <c r="I28" s="105"/>
      <c r="J28" s="105"/>
      <c r="K28"/>
      <c r="L28"/>
      <c r="M28"/>
      <c r="N28"/>
      <c r="O28"/>
      <c r="P28" s="126"/>
      <c r="Q28" s="126"/>
      <c r="R28" s="126"/>
      <c r="S28"/>
      <c r="T28"/>
      <c r="U28"/>
    </row>
  </sheetData>
  <mergeCells count="30">
    <mergeCell ref="P28:R28"/>
    <mergeCell ref="A21:C21"/>
    <mergeCell ref="A22:B22"/>
    <mergeCell ref="H22:J22"/>
    <mergeCell ref="A23:B23"/>
    <mergeCell ref="P23:R23"/>
    <mergeCell ref="A27:B27"/>
    <mergeCell ref="G27:J27"/>
    <mergeCell ref="A20:J20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A19:I19"/>
    <mergeCell ref="A5:J5"/>
    <mergeCell ref="A1:C1"/>
    <mergeCell ref="D1:J1"/>
    <mergeCell ref="A2:C2"/>
    <mergeCell ref="D2:J2"/>
    <mergeCell ref="A3:C3"/>
  </mergeCells>
  <pageMargins left="0.43" right="0.2" top="0.37" bottom="0.32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7" workbookViewId="0">
      <selection activeCell="E15" sqref="E15:E16"/>
    </sheetView>
  </sheetViews>
  <sheetFormatPr defaultRowHeight="15" x14ac:dyDescent="0.25"/>
  <cols>
    <col min="1" max="1" width="6.140625" customWidth="1"/>
    <col min="2" max="2" width="30" customWidth="1"/>
    <col min="3" max="3" width="12.28515625" customWidth="1"/>
    <col min="4" max="5" width="7.42578125" customWidth="1"/>
    <col min="6" max="6" width="7" customWidth="1"/>
    <col min="7" max="7" width="7.85546875" customWidth="1"/>
    <col min="8" max="8" width="12" customWidth="1"/>
    <col min="9" max="9" width="7.28515625" customWidth="1"/>
  </cols>
  <sheetData>
    <row r="1" spans="1:10" ht="15.75" x14ac:dyDescent="0.25">
      <c r="A1" s="110" t="s">
        <v>252</v>
      </c>
      <c r="B1" s="110"/>
      <c r="C1" s="126" t="s">
        <v>253</v>
      </c>
      <c r="D1" s="126"/>
      <c r="E1" s="126"/>
      <c r="F1" s="126"/>
      <c r="G1" s="126"/>
      <c r="H1" s="126"/>
      <c r="I1" s="126"/>
      <c r="J1" s="110"/>
    </row>
    <row r="2" spans="1:10" ht="15.75" x14ac:dyDescent="0.25">
      <c r="A2" s="111" t="s">
        <v>86</v>
      </c>
      <c r="B2" s="111"/>
      <c r="C2" s="126" t="s">
        <v>254</v>
      </c>
      <c r="D2" s="126"/>
      <c r="E2" s="126"/>
      <c r="F2" s="126"/>
      <c r="G2" s="126"/>
      <c r="H2" s="126"/>
      <c r="I2" s="126"/>
      <c r="J2" s="110"/>
    </row>
    <row r="3" spans="1:10" ht="15.75" x14ac:dyDescent="0.25">
      <c r="A3" s="110"/>
      <c r="B3" s="110"/>
      <c r="C3" s="110"/>
      <c r="D3" s="110"/>
      <c r="E3" s="110"/>
      <c r="F3" s="110"/>
      <c r="G3" s="110"/>
      <c r="H3" s="110"/>
      <c r="I3" s="70"/>
      <c r="J3" s="110"/>
    </row>
    <row r="4" spans="1:10" ht="16.5" x14ac:dyDescent="0.25">
      <c r="A4" s="61" t="s">
        <v>255</v>
      </c>
      <c r="B4" s="61"/>
      <c r="C4" s="61"/>
      <c r="D4" s="61"/>
      <c r="E4" s="61"/>
      <c r="F4" s="61"/>
      <c r="G4" s="61"/>
      <c r="H4" s="61"/>
      <c r="I4" s="61"/>
      <c r="J4" s="110"/>
    </row>
    <row r="5" spans="1:10" ht="16.5" x14ac:dyDescent="0.25">
      <c r="A5" s="137" t="s">
        <v>236</v>
      </c>
      <c r="B5" s="137"/>
      <c r="C5" s="137"/>
      <c r="D5" s="137"/>
      <c r="E5" s="137"/>
      <c r="F5" s="137"/>
      <c r="G5" s="137"/>
      <c r="H5" s="137"/>
      <c r="I5" s="137"/>
      <c r="J5" s="137"/>
    </row>
    <row r="6" spans="1:10" ht="16.5" x14ac:dyDescent="0.25">
      <c r="A6" s="138" t="s">
        <v>237</v>
      </c>
      <c r="B6" s="138"/>
      <c r="C6" s="138"/>
      <c r="D6" s="138"/>
      <c r="E6" s="138"/>
      <c r="F6" s="138"/>
      <c r="G6" s="138"/>
      <c r="H6" s="138"/>
      <c r="I6" s="138"/>
      <c r="J6" s="138"/>
    </row>
    <row r="7" spans="1:10" ht="15.75" x14ac:dyDescent="0.25">
      <c r="A7" s="110"/>
      <c r="B7" s="110"/>
      <c r="C7" s="110"/>
      <c r="D7" s="110"/>
      <c r="E7" s="110"/>
      <c r="F7" s="110"/>
      <c r="G7" s="110"/>
      <c r="H7" s="110"/>
      <c r="I7" s="70"/>
      <c r="J7" s="110"/>
    </row>
    <row r="8" spans="1:10" ht="40.5" customHeight="1" x14ac:dyDescent="0.25">
      <c r="A8" s="112" t="s">
        <v>256</v>
      </c>
      <c r="B8" s="112" t="s">
        <v>0</v>
      </c>
      <c r="C8" s="112" t="s">
        <v>1</v>
      </c>
      <c r="D8" s="112" t="s">
        <v>257</v>
      </c>
      <c r="E8" s="112" t="s">
        <v>258</v>
      </c>
      <c r="F8" s="112" t="s">
        <v>259</v>
      </c>
      <c r="G8" s="112" t="s">
        <v>260</v>
      </c>
      <c r="H8" s="112" t="s">
        <v>261</v>
      </c>
      <c r="I8" s="112" t="s">
        <v>262</v>
      </c>
      <c r="J8" s="113"/>
    </row>
    <row r="9" spans="1:10" ht="17.100000000000001" customHeight="1" x14ac:dyDescent="0.25">
      <c r="A9" s="114" t="s">
        <v>94</v>
      </c>
      <c r="B9" s="115" t="s">
        <v>130</v>
      </c>
      <c r="C9" s="116" t="s">
        <v>20</v>
      </c>
      <c r="D9" s="117" t="s">
        <v>79</v>
      </c>
      <c r="E9" s="117" t="s">
        <v>5</v>
      </c>
      <c r="F9" s="117" t="s">
        <v>131</v>
      </c>
      <c r="G9" s="117" t="s">
        <v>131</v>
      </c>
      <c r="H9" s="114" t="s">
        <v>6</v>
      </c>
      <c r="I9" s="115" t="s">
        <v>263</v>
      </c>
    </row>
    <row r="10" spans="1:10" ht="17.100000000000001" customHeight="1" x14ac:dyDescent="0.25">
      <c r="A10" s="118" t="s">
        <v>95</v>
      </c>
      <c r="B10" s="119" t="s">
        <v>132</v>
      </c>
      <c r="C10" s="120" t="s">
        <v>133</v>
      </c>
      <c r="D10" s="121" t="s">
        <v>264</v>
      </c>
      <c r="E10" s="121" t="s">
        <v>185</v>
      </c>
      <c r="F10" s="121" t="s">
        <v>265</v>
      </c>
      <c r="G10" s="121" t="s">
        <v>13</v>
      </c>
      <c r="H10" s="118" t="s">
        <v>14</v>
      </c>
      <c r="I10" s="119" t="s">
        <v>263</v>
      </c>
    </row>
    <row r="11" spans="1:10" ht="17.100000000000001" customHeight="1" x14ac:dyDescent="0.25">
      <c r="A11" s="118" t="s">
        <v>96</v>
      </c>
      <c r="B11" s="119" t="s">
        <v>135</v>
      </c>
      <c r="C11" s="120" t="s">
        <v>136</v>
      </c>
      <c r="D11" s="121" t="s">
        <v>144</v>
      </c>
      <c r="E11" s="121" t="s">
        <v>185</v>
      </c>
      <c r="F11" s="121" t="s">
        <v>13</v>
      </c>
      <c r="G11" s="121" t="s">
        <v>180</v>
      </c>
      <c r="H11" s="118" t="s">
        <v>6</v>
      </c>
      <c r="I11" s="119" t="s">
        <v>263</v>
      </c>
    </row>
    <row r="12" spans="1:10" ht="17.100000000000001" customHeight="1" x14ac:dyDescent="0.25">
      <c r="A12" s="118" t="s">
        <v>97</v>
      </c>
      <c r="B12" s="119" t="s">
        <v>138</v>
      </c>
      <c r="C12" s="120" t="s">
        <v>139</v>
      </c>
      <c r="D12" s="121" t="s">
        <v>151</v>
      </c>
      <c r="E12" s="121" t="s">
        <v>144</v>
      </c>
      <c r="F12" s="121" t="s">
        <v>266</v>
      </c>
      <c r="G12" s="121" t="s">
        <v>185</v>
      </c>
      <c r="H12" s="118" t="s">
        <v>6</v>
      </c>
      <c r="I12" s="119" t="s">
        <v>263</v>
      </c>
    </row>
    <row r="13" spans="1:10" ht="17.100000000000001" customHeight="1" x14ac:dyDescent="0.25">
      <c r="A13" s="118" t="s">
        <v>98</v>
      </c>
      <c r="B13" s="119" t="s">
        <v>140</v>
      </c>
      <c r="C13" s="120" t="s">
        <v>141</v>
      </c>
      <c r="D13" s="121" t="s">
        <v>25</v>
      </c>
      <c r="E13" s="121" t="s">
        <v>25</v>
      </c>
      <c r="F13" s="121" t="s">
        <v>79</v>
      </c>
      <c r="G13" s="121" t="s">
        <v>25</v>
      </c>
      <c r="H13" s="118" t="s">
        <v>18</v>
      </c>
      <c r="I13" s="119" t="s">
        <v>263</v>
      </c>
    </row>
    <row r="14" spans="1:10" ht="17.100000000000001" customHeight="1" x14ac:dyDescent="0.25">
      <c r="A14" s="118" t="s">
        <v>99</v>
      </c>
      <c r="B14" s="119" t="s">
        <v>142</v>
      </c>
      <c r="C14" s="120" t="s">
        <v>143</v>
      </c>
      <c r="D14" s="121" t="s">
        <v>33</v>
      </c>
      <c r="E14" s="121" t="s">
        <v>170</v>
      </c>
      <c r="F14" s="121" t="s">
        <v>173</v>
      </c>
      <c r="G14" s="121" t="s">
        <v>173</v>
      </c>
      <c r="H14" s="118" t="s">
        <v>6</v>
      </c>
      <c r="I14" s="119" t="s">
        <v>263</v>
      </c>
    </row>
    <row r="15" spans="1:10" ht="17.100000000000001" customHeight="1" x14ac:dyDescent="0.25">
      <c r="A15" s="118" t="s">
        <v>100</v>
      </c>
      <c r="B15" s="119" t="s">
        <v>145</v>
      </c>
      <c r="C15" s="120" t="s">
        <v>146</v>
      </c>
      <c r="D15" s="121" t="s">
        <v>151</v>
      </c>
      <c r="E15" s="121" t="s">
        <v>17</v>
      </c>
      <c r="F15" s="121" t="s">
        <v>17</v>
      </c>
      <c r="G15" s="121" t="s">
        <v>82</v>
      </c>
      <c r="H15" s="118" t="s">
        <v>18</v>
      </c>
      <c r="I15" s="119" t="s">
        <v>263</v>
      </c>
    </row>
    <row r="16" spans="1:10" ht="17.100000000000001" customHeight="1" x14ac:dyDescent="0.25">
      <c r="A16" s="118" t="s">
        <v>101</v>
      </c>
      <c r="B16" s="119" t="s">
        <v>147</v>
      </c>
      <c r="C16" s="120" t="s">
        <v>148</v>
      </c>
      <c r="D16" s="121" t="s">
        <v>151</v>
      </c>
      <c r="E16" s="121" t="s">
        <v>170</v>
      </c>
      <c r="F16" s="121" t="s">
        <v>173</v>
      </c>
      <c r="G16" s="121" t="s">
        <v>151</v>
      </c>
      <c r="H16" s="118" t="s">
        <v>6</v>
      </c>
      <c r="I16" s="119" t="s">
        <v>263</v>
      </c>
    </row>
    <row r="17" spans="1:9" ht="17.100000000000001" customHeight="1" x14ac:dyDescent="0.25">
      <c r="A17" s="118" t="s">
        <v>102</v>
      </c>
      <c r="B17" s="119" t="s">
        <v>149</v>
      </c>
      <c r="C17" s="120" t="s">
        <v>150</v>
      </c>
      <c r="D17" s="121" t="s">
        <v>144</v>
      </c>
      <c r="E17" s="121" t="s">
        <v>170</v>
      </c>
      <c r="F17" s="121" t="s">
        <v>151</v>
      </c>
      <c r="G17" s="121" t="s">
        <v>170</v>
      </c>
      <c r="H17" s="118" t="s">
        <v>6</v>
      </c>
      <c r="I17" s="119" t="s">
        <v>263</v>
      </c>
    </row>
    <row r="18" spans="1:9" ht="17.100000000000001" customHeight="1" x14ac:dyDescent="0.25">
      <c r="A18" s="118" t="s">
        <v>103</v>
      </c>
      <c r="B18" s="119" t="s">
        <v>152</v>
      </c>
      <c r="C18" s="120" t="s">
        <v>60</v>
      </c>
      <c r="D18" s="121" t="s">
        <v>153</v>
      </c>
      <c r="E18" s="121" t="s">
        <v>170</v>
      </c>
      <c r="F18" s="121" t="s">
        <v>173</v>
      </c>
      <c r="G18" s="121" t="s">
        <v>170</v>
      </c>
      <c r="H18" s="118" t="s">
        <v>6</v>
      </c>
      <c r="I18" s="119" t="s">
        <v>263</v>
      </c>
    </row>
    <row r="19" spans="1:9" ht="17.100000000000001" customHeight="1" x14ac:dyDescent="0.25">
      <c r="A19" s="118" t="s">
        <v>104</v>
      </c>
      <c r="B19" s="119" t="s">
        <v>154</v>
      </c>
      <c r="C19" s="120" t="s">
        <v>155</v>
      </c>
      <c r="D19" s="121" t="s">
        <v>5</v>
      </c>
      <c r="E19" s="121" t="s">
        <v>82</v>
      </c>
      <c r="F19" s="121" t="s">
        <v>79</v>
      </c>
      <c r="G19" s="121" t="s">
        <v>82</v>
      </c>
      <c r="H19" s="118" t="s">
        <v>18</v>
      </c>
      <c r="I19" s="119" t="s">
        <v>263</v>
      </c>
    </row>
    <row r="20" spans="1:9" ht="17.100000000000001" customHeight="1" x14ac:dyDescent="0.25">
      <c r="A20" s="118" t="s">
        <v>105</v>
      </c>
      <c r="B20" s="119" t="s">
        <v>156</v>
      </c>
      <c r="C20" s="120" t="s">
        <v>157</v>
      </c>
      <c r="D20" s="121" t="s">
        <v>131</v>
      </c>
      <c r="E20" s="121" t="s">
        <v>82</v>
      </c>
      <c r="F20" s="121" t="s">
        <v>33</v>
      </c>
      <c r="G20" s="121" t="s">
        <v>131</v>
      </c>
      <c r="H20" s="118" t="s">
        <v>6</v>
      </c>
      <c r="I20" s="119" t="s">
        <v>263</v>
      </c>
    </row>
    <row r="21" spans="1:9" ht="17.100000000000001" customHeight="1" x14ac:dyDescent="0.25">
      <c r="A21" s="118" t="s">
        <v>106</v>
      </c>
      <c r="B21" s="119" t="s">
        <v>158</v>
      </c>
      <c r="C21" s="120" t="s">
        <v>159</v>
      </c>
      <c r="D21" s="121" t="s">
        <v>151</v>
      </c>
      <c r="E21" s="121" t="s">
        <v>144</v>
      </c>
      <c r="F21" s="121" t="s">
        <v>151</v>
      </c>
      <c r="G21" s="121" t="s">
        <v>170</v>
      </c>
      <c r="H21" s="118" t="s">
        <v>6</v>
      </c>
      <c r="I21" s="119" t="s">
        <v>263</v>
      </c>
    </row>
    <row r="22" spans="1:9" ht="17.100000000000001" customHeight="1" x14ac:dyDescent="0.25">
      <c r="A22" s="118" t="s">
        <v>107</v>
      </c>
      <c r="B22" s="119" t="s">
        <v>160</v>
      </c>
      <c r="C22" s="120" t="s">
        <v>161</v>
      </c>
      <c r="D22" s="121" t="s">
        <v>151</v>
      </c>
      <c r="E22" s="121" t="s">
        <v>173</v>
      </c>
      <c r="F22" s="121" t="s">
        <v>5</v>
      </c>
      <c r="G22" s="121" t="s">
        <v>173</v>
      </c>
      <c r="H22" s="118" t="s">
        <v>6</v>
      </c>
      <c r="I22" s="119" t="s">
        <v>263</v>
      </c>
    </row>
    <row r="23" spans="1:9" ht="17.100000000000001" customHeight="1" x14ac:dyDescent="0.25">
      <c r="A23" s="118" t="s">
        <v>108</v>
      </c>
      <c r="B23" s="119" t="s">
        <v>162</v>
      </c>
      <c r="C23" s="120" t="s">
        <v>163</v>
      </c>
      <c r="D23" s="121" t="s">
        <v>267</v>
      </c>
      <c r="E23" s="121" t="s">
        <v>268</v>
      </c>
      <c r="F23" s="121" t="s">
        <v>52</v>
      </c>
      <c r="G23" s="121" t="s">
        <v>267</v>
      </c>
      <c r="H23" s="118" t="s">
        <v>18</v>
      </c>
      <c r="I23" s="119" t="s">
        <v>263</v>
      </c>
    </row>
    <row r="24" spans="1:9" ht="17.100000000000001" customHeight="1" x14ac:dyDescent="0.25">
      <c r="A24" s="118" t="s">
        <v>109</v>
      </c>
      <c r="B24" s="119" t="s">
        <v>164</v>
      </c>
      <c r="C24" s="120" t="s">
        <v>165</v>
      </c>
      <c r="D24" s="121" t="s">
        <v>13</v>
      </c>
      <c r="E24" s="121" t="s">
        <v>180</v>
      </c>
      <c r="F24" s="121" t="s">
        <v>265</v>
      </c>
      <c r="G24" s="121" t="s">
        <v>13</v>
      </c>
      <c r="H24" s="118" t="s">
        <v>14</v>
      </c>
      <c r="I24" s="119" t="s">
        <v>263</v>
      </c>
    </row>
    <row r="25" spans="1:9" ht="17.100000000000001" customHeight="1" x14ac:dyDescent="0.25">
      <c r="A25" s="118" t="s">
        <v>110</v>
      </c>
      <c r="B25" s="119" t="s">
        <v>166</v>
      </c>
      <c r="C25" s="120" t="s">
        <v>167</v>
      </c>
      <c r="D25" s="121" t="s">
        <v>170</v>
      </c>
      <c r="E25" s="121" t="s">
        <v>144</v>
      </c>
      <c r="F25" s="121" t="s">
        <v>5</v>
      </c>
      <c r="G25" s="121" t="s">
        <v>151</v>
      </c>
      <c r="H25" s="118" t="s">
        <v>6</v>
      </c>
      <c r="I25" s="119" t="s">
        <v>263</v>
      </c>
    </row>
    <row r="26" spans="1:9" ht="17.100000000000001" customHeight="1" x14ac:dyDescent="0.25">
      <c r="A26" s="118" t="s">
        <v>111</v>
      </c>
      <c r="B26" s="119" t="s">
        <v>168</v>
      </c>
      <c r="C26" s="120" t="s">
        <v>169</v>
      </c>
      <c r="D26" s="121" t="s">
        <v>170</v>
      </c>
      <c r="E26" s="121" t="s">
        <v>144</v>
      </c>
      <c r="F26" s="121" t="s">
        <v>170</v>
      </c>
      <c r="G26" s="121" t="s">
        <v>153</v>
      </c>
      <c r="H26" s="118" t="s">
        <v>6</v>
      </c>
      <c r="I26" s="119" t="s">
        <v>263</v>
      </c>
    </row>
    <row r="27" spans="1:9" ht="17.100000000000001" customHeight="1" x14ac:dyDescent="0.25">
      <c r="A27" s="118" t="s">
        <v>112</v>
      </c>
      <c r="B27" s="119" t="s">
        <v>171</v>
      </c>
      <c r="C27" s="120" t="s">
        <v>172</v>
      </c>
      <c r="D27" s="121" t="s">
        <v>151</v>
      </c>
      <c r="E27" s="121" t="s">
        <v>170</v>
      </c>
      <c r="F27" s="121" t="s">
        <v>173</v>
      </c>
      <c r="G27" s="121" t="s">
        <v>151</v>
      </c>
      <c r="H27" s="118" t="s">
        <v>6</v>
      </c>
      <c r="I27" s="119" t="s">
        <v>263</v>
      </c>
    </row>
    <row r="28" spans="1:9" ht="17.100000000000001" customHeight="1" x14ac:dyDescent="0.25">
      <c r="A28" s="118" t="s">
        <v>113</v>
      </c>
      <c r="B28" s="119" t="s">
        <v>174</v>
      </c>
      <c r="C28" s="120" t="s">
        <v>175</v>
      </c>
      <c r="D28" s="121" t="s">
        <v>131</v>
      </c>
      <c r="E28" s="121" t="s">
        <v>269</v>
      </c>
      <c r="F28" s="121" t="s">
        <v>170</v>
      </c>
      <c r="G28" s="121" t="s">
        <v>170</v>
      </c>
      <c r="H28" s="118" t="s">
        <v>6</v>
      </c>
      <c r="I28" s="119" t="s">
        <v>263</v>
      </c>
    </row>
    <row r="29" spans="1:9" ht="17.100000000000001" customHeight="1" x14ac:dyDescent="0.25">
      <c r="A29" s="118" t="s">
        <v>114</v>
      </c>
      <c r="B29" s="119" t="s">
        <v>176</v>
      </c>
      <c r="C29" s="120" t="s">
        <v>177</v>
      </c>
      <c r="D29" s="121" t="s">
        <v>33</v>
      </c>
      <c r="E29" s="121" t="s">
        <v>82</v>
      </c>
      <c r="F29" s="121" t="s">
        <v>17</v>
      </c>
      <c r="G29" s="121" t="s">
        <v>82</v>
      </c>
      <c r="H29" s="118" t="s">
        <v>18</v>
      </c>
      <c r="I29" s="119" t="s">
        <v>263</v>
      </c>
    </row>
    <row r="30" spans="1:9" ht="17.100000000000001" customHeight="1" x14ac:dyDescent="0.25">
      <c r="A30" s="118" t="s">
        <v>115</v>
      </c>
      <c r="B30" s="119" t="s">
        <v>178</v>
      </c>
      <c r="C30" s="120" t="s">
        <v>179</v>
      </c>
      <c r="D30" s="121" t="s">
        <v>144</v>
      </c>
      <c r="E30" s="121" t="s">
        <v>144</v>
      </c>
      <c r="F30" s="121" t="s">
        <v>185</v>
      </c>
      <c r="G30" s="121" t="s">
        <v>144</v>
      </c>
      <c r="H30" s="118" t="s">
        <v>6</v>
      </c>
      <c r="I30" s="119" t="s">
        <v>263</v>
      </c>
    </row>
    <row r="31" spans="1:9" ht="17.100000000000001" customHeight="1" x14ac:dyDescent="0.25">
      <c r="A31" s="118" t="s">
        <v>116</v>
      </c>
      <c r="B31" s="119" t="s">
        <v>181</v>
      </c>
      <c r="C31" s="120" t="s">
        <v>182</v>
      </c>
      <c r="D31" s="121" t="s">
        <v>153</v>
      </c>
      <c r="E31" s="121" t="s">
        <v>144</v>
      </c>
      <c r="F31" s="121" t="s">
        <v>170</v>
      </c>
      <c r="G31" s="121" t="s">
        <v>153</v>
      </c>
      <c r="H31" s="118" t="s">
        <v>6</v>
      </c>
      <c r="I31" s="119" t="s">
        <v>263</v>
      </c>
    </row>
    <row r="32" spans="1:9" ht="17.100000000000001" customHeight="1" x14ac:dyDescent="0.25">
      <c r="A32" s="118" t="s">
        <v>117</v>
      </c>
      <c r="B32" s="119" t="s">
        <v>183</v>
      </c>
      <c r="C32" s="120" t="s">
        <v>184</v>
      </c>
      <c r="D32" s="121" t="s">
        <v>170</v>
      </c>
      <c r="E32" s="121" t="s">
        <v>170</v>
      </c>
      <c r="F32" s="121" t="s">
        <v>170</v>
      </c>
      <c r="G32" s="121" t="s">
        <v>170</v>
      </c>
      <c r="H32" s="118" t="s">
        <v>6</v>
      </c>
      <c r="I32" s="119" t="s">
        <v>263</v>
      </c>
    </row>
    <row r="33" spans="1:10" ht="17.100000000000001" customHeight="1" x14ac:dyDescent="0.25">
      <c r="A33" s="118" t="s">
        <v>118</v>
      </c>
      <c r="B33" s="119" t="s">
        <v>186</v>
      </c>
      <c r="C33" s="120" t="s">
        <v>187</v>
      </c>
      <c r="D33" s="121" t="s">
        <v>151</v>
      </c>
      <c r="E33" s="121" t="s">
        <v>173</v>
      </c>
      <c r="F33" s="121" t="s">
        <v>131</v>
      </c>
      <c r="G33" s="121" t="s">
        <v>33</v>
      </c>
      <c r="H33" s="118" t="s">
        <v>6</v>
      </c>
      <c r="I33" s="119" t="s">
        <v>263</v>
      </c>
    </row>
    <row r="34" spans="1:10" ht="17.100000000000001" customHeight="1" x14ac:dyDescent="0.25">
      <c r="A34" s="118" t="s">
        <v>119</v>
      </c>
      <c r="B34" s="119" t="s">
        <v>188</v>
      </c>
      <c r="C34" s="120" t="s">
        <v>189</v>
      </c>
      <c r="D34" s="121" t="s">
        <v>131</v>
      </c>
      <c r="E34" s="121" t="s">
        <v>151</v>
      </c>
      <c r="F34" s="121" t="s">
        <v>131</v>
      </c>
      <c r="G34" s="121" t="s">
        <v>5</v>
      </c>
      <c r="H34" s="118" t="s">
        <v>6</v>
      </c>
      <c r="I34" s="119" t="s">
        <v>263</v>
      </c>
    </row>
    <row r="35" spans="1:10" ht="17.100000000000001" customHeight="1" x14ac:dyDescent="0.25">
      <c r="A35" s="118" t="s">
        <v>120</v>
      </c>
      <c r="B35" s="119" t="s">
        <v>190</v>
      </c>
      <c r="C35" s="120" t="s">
        <v>191</v>
      </c>
      <c r="D35" s="121" t="s">
        <v>151</v>
      </c>
      <c r="E35" s="121" t="s">
        <v>170</v>
      </c>
      <c r="F35" s="121" t="s">
        <v>131</v>
      </c>
      <c r="G35" s="121" t="s">
        <v>173</v>
      </c>
      <c r="H35" s="118" t="s">
        <v>6</v>
      </c>
      <c r="I35" s="119" t="s">
        <v>263</v>
      </c>
    </row>
    <row r="36" spans="1:10" ht="17.100000000000001" customHeight="1" x14ac:dyDescent="0.25">
      <c r="A36" s="118" t="s">
        <v>121</v>
      </c>
      <c r="B36" s="119" t="s">
        <v>192</v>
      </c>
      <c r="C36" s="120" t="s">
        <v>193</v>
      </c>
      <c r="D36" s="121" t="s">
        <v>25</v>
      </c>
      <c r="E36" s="121" t="s">
        <v>25</v>
      </c>
      <c r="F36" s="121" t="s">
        <v>79</v>
      </c>
      <c r="G36" s="121" t="s">
        <v>25</v>
      </c>
      <c r="H36" s="118" t="s">
        <v>18</v>
      </c>
      <c r="I36" s="119" t="s">
        <v>263</v>
      </c>
    </row>
    <row r="37" spans="1:10" ht="17.100000000000001" customHeight="1" x14ac:dyDescent="0.25">
      <c r="A37" s="118" t="s">
        <v>122</v>
      </c>
      <c r="B37" s="119" t="s">
        <v>194</v>
      </c>
      <c r="C37" s="120" t="s">
        <v>195</v>
      </c>
      <c r="D37" s="121" t="s">
        <v>170</v>
      </c>
      <c r="E37" s="121" t="s">
        <v>151</v>
      </c>
      <c r="F37" s="121" t="s">
        <v>33</v>
      </c>
      <c r="G37" s="121" t="s">
        <v>151</v>
      </c>
      <c r="H37" s="118" t="s">
        <v>6</v>
      </c>
      <c r="I37" s="119" t="s">
        <v>263</v>
      </c>
    </row>
    <row r="38" spans="1:10" ht="17.100000000000001" customHeight="1" x14ac:dyDescent="0.25">
      <c r="A38" s="122" t="s">
        <v>123</v>
      </c>
      <c r="B38" s="123" t="s">
        <v>196</v>
      </c>
      <c r="C38" s="124" t="s">
        <v>197</v>
      </c>
      <c r="D38" s="125" t="s">
        <v>144</v>
      </c>
      <c r="E38" s="125" t="s">
        <v>144</v>
      </c>
      <c r="F38" s="125" t="s">
        <v>170</v>
      </c>
      <c r="G38" s="125" t="s">
        <v>153</v>
      </c>
      <c r="H38" s="122" t="s">
        <v>6</v>
      </c>
      <c r="I38" s="123" t="s">
        <v>263</v>
      </c>
    </row>
    <row r="39" spans="1:10" ht="15.75" x14ac:dyDescent="0.25">
      <c r="A39" s="147" t="s">
        <v>270</v>
      </c>
      <c r="B39" s="147"/>
      <c r="C39" s="110"/>
      <c r="D39" s="110"/>
      <c r="E39" s="110"/>
      <c r="F39" s="110"/>
      <c r="G39" s="110"/>
      <c r="H39" s="110"/>
      <c r="I39" s="70"/>
      <c r="J39" s="110"/>
    </row>
    <row r="40" spans="1:10" ht="15.75" x14ac:dyDescent="0.25">
      <c r="A40" s="126"/>
      <c r="B40" s="126"/>
      <c r="C40" s="110"/>
      <c r="D40" s="110"/>
      <c r="E40" s="110"/>
      <c r="F40" s="110"/>
      <c r="G40" s="110"/>
      <c r="H40" s="110"/>
      <c r="I40" s="70"/>
      <c r="J40" s="110"/>
    </row>
    <row r="41" spans="1:10" ht="15.75" x14ac:dyDescent="0.25">
      <c r="A41" s="110"/>
      <c r="B41" s="2"/>
      <c r="C41" s="126" t="s">
        <v>271</v>
      </c>
      <c r="D41" s="126"/>
      <c r="E41" s="126"/>
      <c r="F41" s="126"/>
      <c r="G41" s="126"/>
      <c r="H41" s="126"/>
      <c r="I41" s="126"/>
      <c r="J41" s="126"/>
    </row>
    <row r="42" spans="1:10" ht="15.75" x14ac:dyDescent="0.25">
      <c r="A42" s="110"/>
      <c r="B42" s="110"/>
      <c r="C42" s="126" t="s">
        <v>272</v>
      </c>
      <c r="D42" s="126"/>
      <c r="E42" s="126"/>
      <c r="F42" s="126"/>
      <c r="G42" s="126"/>
      <c r="H42" s="126"/>
      <c r="I42" s="126"/>
    </row>
    <row r="43" spans="1:10" ht="15.75" x14ac:dyDescent="0.25">
      <c r="A43" s="110"/>
      <c r="B43" s="110"/>
      <c r="C43" s="19"/>
      <c r="D43" s="69"/>
      <c r="E43" s="19"/>
      <c r="F43" s="19"/>
      <c r="G43" s="19"/>
      <c r="H43" s="19"/>
      <c r="I43" s="19"/>
    </row>
    <row r="44" spans="1:10" ht="15.75" x14ac:dyDescent="0.25">
      <c r="A44" s="111"/>
      <c r="B44" s="111"/>
      <c r="C44" s="19"/>
      <c r="D44" s="69"/>
      <c r="E44" s="19"/>
      <c r="F44" s="19"/>
      <c r="G44" s="19"/>
      <c r="H44" s="19"/>
      <c r="I44" s="19"/>
    </row>
    <row r="45" spans="1:10" ht="15.75" x14ac:dyDescent="0.25">
      <c r="A45" s="110"/>
      <c r="B45" s="110"/>
      <c r="C45" s="19"/>
      <c r="D45" s="69"/>
      <c r="E45" s="19"/>
      <c r="F45" s="19"/>
      <c r="G45" s="19"/>
      <c r="H45" s="19"/>
      <c r="I45" s="19"/>
    </row>
    <row r="46" spans="1:10" ht="15.75" x14ac:dyDescent="0.25">
      <c r="A46" s="110"/>
      <c r="B46" s="110"/>
      <c r="C46" s="126" t="s">
        <v>273</v>
      </c>
      <c r="D46" s="126"/>
      <c r="E46" s="126"/>
      <c r="F46" s="126"/>
      <c r="G46" s="126"/>
      <c r="H46" s="126"/>
      <c r="I46" s="126"/>
      <c r="J46" s="126"/>
    </row>
  </sheetData>
  <mergeCells count="9">
    <mergeCell ref="C41:J41"/>
    <mergeCell ref="C42:I42"/>
    <mergeCell ref="C46:J46"/>
    <mergeCell ref="C1:I1"/>
    <mergeCell ref="C2:I2"/>
    <mergeCell ref="A5:J5"/>
    <mergeCell ref="A6:J6"/>
    <mergeCell ref="A39:B39"/>
    <mergeCell ref="A40:B40"/>
  </mergeCells>
  <pageMargins left="0.39" right="0.2" top="0.34" bottom="0.31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N9" sqref="N9"/>
    </sheetView>
  </sheetViews>
  <sheetFormatPr defaultRowHeight="15" x14ac:dyDescent="0.25"/>
  <cols>
    <col min="1" max="1" width="5.5703125" customWidth="1"/>
    <col min="2" max="2" width="30" customWidth="1"/>
    <col min="3" max="3" width="13.42578125" customWidth="1"/>
    <col min="4" max="4" width="8.140625" customWidth="1"/>
    <col min="5" max="5" width="7.42578125" customWidth="1"/>
    <col min="6" max="6" width="6.7109375" customWidth="1"/>
    <col min="7" max="7" width="8.28515625" customWidth="1"/>
    <col min="8" max="8" width="10.42578125" customWidth="1"/>
    <col min="9" max="9" width="7.85546875" customWidth="1"/>
  </cols>
  <sheetData>
    <row r="1" spans="1:10" ht="15.75" x14ac:dyDescent="0.25">
      <c r="A1" s="110" t="s">
        <v>252</v>
      </c>
      <c r="B1" s="110"/>
      <c r="C1" s="126" t="s">
        <v>253</v>
      </c>
      <c r="D1" s="126"/>
      <c r="E1" s="126"/>
      <c r="F1" s="126"/>
      <c r="G1" s="126"/>
      <c r="H1" s="126"/>
      <c r="I1" s="126"/>
      <c r="J1" s="110"/>
    </row>
    <row r="2" spans="1:10" ht="15.75" x14ac:dyDescent="0.25">
      <c r="A2" s="111" t="s">
        <v>86</v>
      </c>
      <c r="B2" s="111"/>
      <c r="C2" s="126" t="s">
        <v>254</v>
      </c>
      <c r="D2" s="126"/>
      <c r="E2" s="126"/>
      <c r="F2" s="126"/>
      <c r="G2" s="126"/>
      <c r="H2" s="126"/>
      <c r="I2" s="126"/>
      <c r="J2" s="110"/>
    </row>
    <row r="3" spans="1:10" ht="15.75" x14ac:dyDescent="0.25">
      <c r="A3" s="110"/>
      <c r="B3" s="110"/>
      <c r="C3" s="110"/>
      <c r="D3" s="110"/>
      <c r="E3" s="110"/>
      <c r="F3" s="110"/>
      <c r="G3" s="110"/>
      <c r="H3" s="110"/>
      <c r="I3" s="70"/>
      <c r="J3" s="110"/>
    </row>
    <row r="4" spans="1:10" ht="16.5" x14ac:dyDescent="0.25">
      <c r="A4" s="61" t="s">
        <v>274</v>
      </c>
      <c r="B4" s="61"/>
      <c r="C4" s="61"/>
      <c r="D4" s="61"/>
      <c r="E4" s="61"/>
      <c r="F4" s="61"/>
      <c r="G4" s="61"/>
      <c r="H4" s="61"/>
      <c r="I4" s="61"/>
      <c r="J4" s="110"/>
    </row>
    <row r="5" spans="1:10" ht="16.5" x14ac:dyDescent="0.25">
      <c r="A5" s="137" t="s">
        <v>236</v>
      </c>
      <c r="B5" s="137"/>
      <c r="C5" s="137"/>
      <c r="D5" s="137"/>
      <c r="E5" s="137"/>
      <c r="F5" s="137"/>
      <c r="G5" s="137"/>
      <c r="H5" s="137"/>
      <c r="I5" s="137"/>
      <c r="J5" s="137"/>
    </row>
    <row r="6" spans="1:10" ht="16.5" x14ac:dyDescent="0.25">
      <c r="A6" s="138" t="s">
        <v>237</v>
      </c>
      <c r="B6" s="138"/>
      <c r="C6" s="138"/>
      <c r="D6" s="138"/>
      <c r="E6" s="138"/>
      <c r="F6" s="138"/>
      <c r="G6" s="138"/>
      <c r="H6" s="138"/>
      <c r="I6" s="138"/>
      <c r="J6" s="138"/>
    </row>
    <row r="7" spans="1:10" ht="15.75" x14ac:dyDescent="0.25">
      <c r="A7" s="110"/>
      <c r="B7" s="110"/>
      <c r="C7" s="110"/>
      <c r="D7" s="110"/>
      <c r="E7" s="110"/>
      <c r="F7" s="110"/>
      <c r="G7" s="110"/>
      <c r="H7" s="110"/>
      <c r="I7" s="70"/>
      <c r="J7" s="110"/>
    </row>
    <row r="8" spans="1:10" ht="40.5" customHeight="1" x14ac:dyDescent="0.25">
      <c r="A8" s="112" t="s">
        <v>256</v>
      </c>
      <c r="B8" s="112" t="s">
        <v>0</v>
      </c>
      <c r="C8" s="112" t="s">
        <v>1</v>
      </c>
      <c r="D8" s="112" t="s">
        <v>257</v>
      </c>
      <c r="E8" s="112" t="s">
        <v>258</v>
      </c>
      <c r="F8" s="112" t="s">
        <v>259</v>
      </c>
      <c r="G8" s="112" t="s">
        <v>260</v>
      </c>
      <c r="H8" s="112" t="s">
        <v>261</v>
      </c>
      <c r="I8" s="112" t="s">
        <v>262</v>
      </c>
      <c r="J8" s="113"/>
    </row>
    <row r="9" spans="1:10" ht="15.95" customHeight="1" x14ac:dyDescent="0.25">
      <c r="A9" s="114" t="s">
        <v>94</v>
      </c>
      <c r="B9" s="115" t="s">
        <v>2</v>
      </c>
      <c r="C9" s="116" t="s">
        <v>3</v>
      </c>
      <c r="D9" s="117" t="s">
        <v>52</v>
      </c>
      <c r="E9" s="117" t="s">
        <v>173</v>
      </c>
      <c r="F9" s="117" t="s">
        <v>5</v>
      </c>
      <c r="G9" s="117" t="s">
        <v>131</v>
      </c>
      <c r="H9" s="114" t="s">
        <v>6</v>
      </c>
      <c r="I9" s="115" t="s">
        <v>263</v>
      </c>
    </row>
    <row r="10" spans="1:10" ht="15.95" customHeight="1" x14ac:dyDescent="0.25">
      <c r="A10" s="118" t="s">
        <v>95</v>
      </c>
      <c r="B10" s="119" t="s">
        <v>7</v>
      </c>
      <c r="C10" s="120" t="s">
        <v>8</v>
      </c>
      <c r="D10" s="121" t="s">
        <v>33</v>
      </c>
      <c r="E10" s="121" t="s">
        <v>151</v>
      </c>
      <c r="F10" s="121" t="s">
        <v>82</v>
      </c>
      <c r="G10" s="121" t="s">
        <v>33</v>
      </c>
      <c r="H10" s="118" t="s">
        <v>6</v>
      </c>
      <c r="I10" s="119" t="s">
        <v>263</v>
      </c>
    </row>
    <row r="11" spans="1:10" ht="15.95" customHeight="1" x14ac:dyDescent="0.25">
      <c r="A11" s="118" t="s">
        <v>96</v>
      </c>
      <c r="B11" s="119" t="s">
        <v>9</v>
      </c>
      <c r="C11" s="120" t="s">
        <v>10</v>
      </c>
      <c r="D11" s="121" t="s">
        <v>173</v>
      </c>
      <c r="E11" s="121" t="s">
        <v>153</v>
      </c>
      <c r="F11" s="121" t="s">
        <v>5</v>
      </c>
      <c r="G11" s="121" t="s">
        <v>173</v>
      </c>
      <c r="H11" s="118" t="s">
        <v>6</v>
      </c>
      <c r="I11" s="119" t="s">
        <v>263</v>
      </c>
    </row>
    <row r="12" spans="1:10" ht="15.95" customHeight="1" x14ac:dyDescent="0.25">
      <c r="A12" s="118" t="s">
        <v>97</v>
      </c>
      <c r="B12" s="119" t="s">
        <v>11</v>
      </c>
      <c r="C12" s="120" t="s">
        <v>12</v>
      </c>
      <c r="D12" s="121" t="s">
        <v>144</v>
      </c>
      <c r="E12" s="121" t="s">
        <v>137</v>
      </c>
      <c r="F12" s="121" t="s">
        <v>153</v>
      </c>
      <c r="G12" s="121" t="s">
        <v>269</v>
      </c>
      <c r="H12" s="118" t="s">
        <v>14</v>
      </c>
      <c r="I12" s="119" t="s">
        <v>263</v>
      </c>
    </row>
    <row r="13" spans="1:10" ht="15.95" customHeight="1" x14ac:dyDescent="0.25">
      <c r="A13" s="118" t="s">
        <v>98</v>
      </c>
      <c r="B13" s="119" t="s">
        <v>15</v>
      </c>
      <c r="C13" s="120" t="s">
        <v>16</v>
      </c>
      <c r="D13" s="121" t="s">
        <v>267</v>
      </c>
      <c r="E13" s="121" t="s">
        <v>82</v>
      </c>
      <c r="F13" s="121" t="s">
        <v>28</v>
      </c>
      <c r="G13" s="121" t="s">
        <v>52</v>
      </c>
      <c r="H13" s="118" t="s">
        <v>18</v>
      </c>
      <c r="I13" s="119" t="s">
        <v>263</v>
      </c>
    </row>
    <row r="14" spans="1:10" ht="15.95" customHeight="1" x14ac:dyDescent="0.25">
      <c r="A14" s="118" t="s">
        <v>99</v>
      </c>
      <c r="B14" s="119" t="s">
        <v>19</v>
      </c>
      <c r="C14" s="120" t="s">
        <v>20</v>
      </c>
      <c r="D14" s="121" t="s">
        <v>151</v>
      </c>
      <c r="E14" s="121" t="s">
        <v>153</v>
      </c>
      <c r="F14" s="121" t="s">
        <v>82</v>
      </c>
      <c r="G14" s="121" t="s">
        <v>173</v>
      </c>
      <c r="H14" s="118" t="s">
        <v>6</v>
      </c>
      <c r="I14" s="119" t="s">
        <v>263</v>
      </c>
    </row>
    <row r="15" spans="1:10" ht="15.95" customHeight="1" x14ac:dyDescent="0.25">
      <c r="A15" s="118" t="s">
        <v>100</v>
      </c>
      <c r="B15" s="119" t="s">
        <v>21</v>
      </c>
      <c r="C15" s="120" t="s">
        <v>22</v>
      </c>
      <c r="D15" s="121" t="s">
        <v>17</v>
      </c>
      <c r="E15" s="121" t="s">
        <v>82</v>
      </c>
      <c r="F15" s="121" t="s">
        <v>17</v>
      </c>
      <c r="G15" s="121" t="s">
        <v>25</v>
      </c>
      <c r="H15" s="118" t="s">
        <v>18</v>
      </c>
      <c r="I15" s="119" t="s">
        <v>263</v>
      </c>
    </row>
    <row r="16" spans="1:10" ht="15.95" customHeight="1" x14ac:dyDescent="0.25">
      <c r="A16" s="118" t="s">
        <v>101</v>
      </c>
      <c r="B16" s="119" t="s">
        <v>23</v>
      </c>
      <c r="C16" s="120" t="s">
        <v>24</v>
      </c>
      <c r="D16" s="121" t="s">
        <v>17</v>
      </c>
      <c r="E16" s="121" t="s">
        <v>153</v>
      </c>
      <c r="F16" s="121" t="s">
        <v>25</v>
      </c>
      <c r="G16" s="121" t="s">
        <v>131</v>
      </c>
      <c r="H16" s="118" t="s">
        <v>6</v>
      </c>
      <c r="I16" s="119" t="s">
        <v>263</v>
      </c>
    </row>
    <row r="17" spans="1:9" ht="15.95" customHeight="1" x14ac:dyDescent="0.25">
      <c r="A17" s="118" t="s">
        <v>102</v>
      </c>
      <c r="B17" s="119" t="s">
        <v>26</v>
      </c>
      <c r="C17" s="120" t="s">
        <v>27</v>
      </c>
      <c r="D17" s="121" t="s">
        <v>275</v>
      </c>
      <c r="E17" s="121" t="s">
        <v>79</v>
      </c>
      <c r="F17" s="121" t="s">
        <v>28</v>
      </c>
      <c r="G17" s="121" t="s">
        <v>52</v>
      </c>
      <c r="H17" s="118" t="s">
        <v>18</v>
      </c>
      <c r="I17" s="119" t="s">
        <v>263</v>
      </c>
    </row>
    <row r="18" spans="1:9" ht="15.95" customHeight="1" x14ac:dyDescent="0.25">
      <c r="A18" s="118" t="s">
        <v>103</v>
      </c>
      <c r="B18" s="119" t="s">
        <v>29</v>
      </c>
      <c r="C18" s="120" t="s">
        <v>30</v>
      </c>
      <c r="D18" s="121" t="s">
        <v>82</v>
      </c>
      <c r="E18" s="121" t="s">
        <v>170</v>
      </c>
      <c r="F18" s="121" t="s">
        <v>82</v>
      </c>
      <c r="G18" s="121" t="s">
        <v>5</v>
      </c>
      <c r="H18" s="118" t="s">
        <v>6</v>
      </c>
      <c r="I18" s="119" t="s">
        <v>263</v>
      </c>
    </row>
    <row r="19" spans="1:9" ht="15.95" customHeight="1" x14ac:dyDescent="0.25">
      <c r="A19" s="118" t="s">
        <v>104</v>
      </c>
      <c r="B19" s="119" t="s">
        <v>31</v>
      </c>
      <c r="C19" s="120" t="s">
        <v>32</v>
      </c>
      <c r="D19" s="121" t="s">
        <v>151</v>
      </c>
      <c r="E19" s="121" t="s">
        <v>170</v>
      </c>
      <c r="F19" s="121" t="s">
        <v>5</v>
      </c>
      <c r="G19" s="121" t="s">
        <v>173</v>
      </c>
      <c r="H19" s="118" t="s">
        <v>6</v>
      </c>
      <c r="I19" s="119" t="s">
        <v>263</v>
      </c>
    </row>
    <row r="20" spans="1:9" ht="15.95" customHeight="1" x14ac:dyDescent="0.25">
      <c r="A20" s="118" t="s">
        <v>105</v>
      </c>
      <c r="B20" s="119" t="s">
        <v>34</v>
      </c>
      <c r="C20" s="120" t="s">
        <v>35</v>
      </c>
      <c r="D20" s="121" t="s">
        <v>151</v>
      </c>
      <c r="E20" s="121" t="s">
        <v>170</v>
      </c>
      <c r="F20" s="121" t="s">
        <v>5</v>
      </c>
      <c r="G20" s="121" t="s">
        <v>173</v>
      </c>
      <c r="H20" s="118" t="s">
        <v>6</v>
      </c>
      <c r="I20" s="119" t="s">
        <v>263</v>
      </c>
    </row>
    <row r="21" spans="1:9" ht="15.95" customHeight="1" x14ac:dyDescent="0.25">
      <c r="A21" s="118" t="s">
        <v>106</v>
      </c>
      <c r="B21" s="119" t="s">
        <v>36</v>
      </c>
      <c r="C21" s="120" t="s">
        <v>37</v>
      </c>
      <c r="D21" s="121" t="s">
        <v>33</v>
      </c>
      <c r="E21" s="121" t="s">
        <v>5</v>
      </c>
      <c r="F21" s="121" t="s">
        <v>82</v>
      </c>
      <c r="G21" s="121" t="s">
        <v>5</v>
      </c>
      <c r="H21" s="118" t="s">
        <v>6</v>
      </c>
      <c r="I21" s="119" t="s">
        <v>263</v>
      </c>
    </row>
    <row r="22" spans="1:9" ht="15.95" customHeight="1" x14ac:dyDescent="0.25">
      <c r="A22" s="118" t="s">
        <v>107</v>
      </c>
      <c r="B22" s="119" t="s">
        <v>38</v>
      </c>
      <c r="C22" s="120" t="s">
        <v>39</v>
      </c>
      <c r="D22" s="121" t="s">
        <v>131</v>
      </c>
      <c r="E22" s="121" t="s">
        <v>144</v>
      </c>
      <c r="F22" s="121" t="s">
        <v>17</v>
      </c>
      <c r="G22" s="121" t="s">
        <v>5</v>
      </c>
      <c r="H22" s="118" t="s">
        <v>6</v>
      </c>
      <c r="I22" s="119" t="s">
        <v>263</v>
      </c>
    </row>
    <row r="23" spans="1:9" ht="15.95" customHeight="1" x14ac:dyDescent="0.25">
      <c r="A23" s="118" t="s">
        <v>108</v>
      </c>
      <c r="B23" s="119" t="s">
        <v>40</v>
      </c>
      <c r="C23" s="120" t="s">
        <v>41</v>
      </c>
      <c r="D23" s="121" t="s">
        <v>276</v>
      </c>
      <c r="E23" s="121" t="s">
        <v>277</v>
      </c>
      <c r="F23" s="121" t="s">
        <v>278</v>
      </c>
      <c r="G23" s="121" t="s">
        <v>42</v>
      </c>
      <c r="H23" s="118" t="s">
        <v>43</v>
      </c>
      <c r="I23" s="119" t="s">
        <v>263</v>
      </c>
    </row>
    <row r="24" spans="1:9" ht="15.95" customHeight="1" x14ac:dyDescent="0.25">
      <c r="A24" s="118" t="s">
        <v>109</v>
      </c>
      <c r="B24" s="119" t="s">
        <v>44</v>
      </c>
      <c r="C24" s="120" t="s">
        <v>45</v>
      </c>
      <c r="D24" s="121" t="s">
        <v>5</v>
      </c>
      <c r="E24" s="121" t="s">
        <v>153</v>
      </c>
      <c r="F24" s="121" t="s">
        <v>5</v>
      </c>
      <c r="G24" s="121" t="s">
        <v>173</v>
      </c>
      <c r="H24" s="118" t="s">
        <v>6</v>
      </c>
      <c r="I24" s="119" t="s">
        <v>263</v>
      </c>
    </row>
    <row r="25" spans="1:9" ht="15.95" customHeight="1" x14ac:dyDescent="0.25">
      <c r="A25" s="118" t="s">
        <v>110</v>
      </c>
      <c r="B25" s="119" t="s">
        <v>46</v>
      </c>
      <c r="C25" s="120" t="s">
        <v>47</v>
      </c>
      <c r="D25" s="121" t="s">
        <v>79</v>
      </c>
      <c r="E25" s="121" t="s">
        <v>170</v>
      </c>
      <c r="F25" s="121" t="s">
        <v>5</v>
      </c>
      <c r="G25" s="121" t="s">
        <v>5</v>
      </c>
      <c r="H25" s="118" t="s">
        <v>6</v>
      </c>
      <c r="I25" s="119" t="s">
        <v>263</v>
      </c>
    </row>
    <row r="26" spans="1:9" ht="15.95" customHeight="1" x14ac:dyDescent="0.25">
      <c r="A26" s="118" t="s">
        <v>111</v>
      </c>
      <c r="B26" s="119" t="s">
        <v>48</v>
      </c>
      <c r="C26" s="120" t="s">
        <v>49</v>
      </c>
      <c r="D26" s="121" t="s">
        <v>33</v>
      </c>
      <c r="E26" s="121" t="s">
        <v>180</v>
      </c>
      <c r="F26" s="121" t="s">
        <v>173</v>
      </c>
      <c r="G26" s="121" t="s">
        <v>170</v>
      </c>
      <c r="H26" s="118" t="s">
        <v>6</v>
      </c>
      <c r="I26" s="119" t="s">
        <v>263</v>
      </c>
    </row>
    <row r="27" spans="1:9" ht="15.95" customHeight="1" x14ac:dyDescent="0.25">
      <c r="A27" s="118" t="s">
        <v>112</v>
      </c>
      <c r="B27" s="119" t="s">
        <v>50</v>
      </c>
      <c r="C27" s="120" t="s">
        <v>51</v>
      </c>
      <c r="D27" s="121" t="s">
        <v>82</v>
      </c>
      <c r="E27" s="121" t="s">
        <v>33</v>
      </c>
      <c r="F27" s="121" t="s">
        <v>25</v>
      </c>
      <c r="G27" s="121" t="s">
        <v>82</v>
      </c>
      <c r="H27" s="118" t="s">
        <v>18</v>
      </c>
      <c r="I27" s="119" t="s">
        <v>263</v>
      </c>
    </row>
    <row r="28" spans="1:9" ht="15.95" customHeight="1" x14ac:dyDescent="0.25">
      <c r="A28" s="118" t="s">
        <v>113</v>
      </c>
      <c r="B28" s="119" t="s">
        <v>53</v>
      </c>
      <c r="C28" s="120" t="s">
        <v>54</v>
      </c>
      <c r="D28" s="121" t="s">
        <v>5</v>
      </c>
      <c r="E28" s="121" t="s">
        <v>33</v>
      </c>
      <c r="F28" s="121" t="s">
        <v>82</v>
      </c>
      <c r="G28" s="121" t="s">
        <v>5</v>
      </c>
      <c r="H28" s="118" t="s">
        <v>6</v>
      </c>
      <c r="I28" s="119" t="s">
        <v>263</v>
      </c>
    </row>
    <row r="29" spans="1:9" ht="15.95" customHeight="1" x14ac:dyDescent="0.25">
      <c r="A29" s="118" t="s">
        <v>114</v>
      </c>
      <c r="B29" s="119" t="s">
        <v>55</v>
      </c>
      <c r="C29" s="120" t="s">
        <v>56</v>
      </c>
      <c r="D29" s="121" t="s">
        <v>131</v>
      </c>
      <c r="E29" s="121" t="s">
        <v>173</v>
      </c>
      <c r="F29" s="121" t="s">
        <v>131</v>
      </c>
      <c r="G29" s="121" t="s">
        <v>5</v>
      </c>
      <c r="H29" s="118" t="s">
        <v>6</v>
      </c>
      <c r="I29" s="119" t="s">
        <v>263</v>
      </c>
    </row>
    <row r="30" spans="1:9" ht="15.95" customHeight="1" x14ac:dyDescent="0.25">
      <c r="A30" s="118" t="s">
        <v>115</v>
      </c>
      <c r="B30" s="119" t="s">
        <v>57</v>
      </c>
      <c r="C30" s="120" t="s">
        <v>58</v>
      </c>
      <c r="D30" s="121" t="s">
        <v>79</v>
      </c>
      <c r="E30" s="121" t="s">
        <v>33</v>
      </c>
      <c r="F30" s="121" t="s">
        <v>131</v>
      </c>
      <c r="G30" s="121" t="s">
        <v>131</v>
      </c>
      <c r="H30" s="118" t="s">
        <v>6</v>
      </c>
      <c r="I30" s="119" t="s">
        <v>263</v>
      </c>
    </row>
    <row r="31" spans="1:9" ht="15.95" customHeight="1" x14ac:dyDescent="0.25">
      <c r="A31" s="118" t="s">
        <v>116</v>
      </c>
      <c r="B31" s="119" t="s">
        <v>59</v>
      </c>
      <c r="C31" s="120" t="s">
        <v>60</v>
      </c>
      <c r="D31" s="121" t="s">
        <v>82</v>
      </c>
      <c r="E31" s="121" t="s">
        <v>33</v>
      </c>
      <c r="F31" s="121" t="s">
        <v>131</v>
      </c>
      <c r="G31" s="121" t="s">
        <v>131</v>
      </c>
      <c r="H31" s="118" t="s">
        <v>6</v>
      </c>
      <c r="I31" s="119" t="s">
        <v>263</v>
      </c>
    </row>
    <row r="32" spans="1:9" ht="15.95" customHeight="1" x14ac:dyDescent="0.25">
      <c r="A32" s="118" t="s">
        <v>117</v>
      </c>
      <c r="B32" s="119" t="s">
        <v>61</v>
      </c>
      <c r="C32" s="120" t="s">
        <v>62</v>
      </c>
      <c r="D32" s="121" t="s">
        <v>17</v>
      </c>
      <c r="E32" s="121" t="s">
        <v>151</v>
      </c>
      <c r="F32" s="121" t="s">
        <v>82</v>
      </c>
      <c r="G32" s="121" t="s">
        <v>131</v>
      </c>
      <c r="H32" s="118" t="s">
        <v>6</v>
      </c>
      <c r="I32" s="119" t="s">
        <v>263</v>
      </c>
    </row>
    <row r="33" spans="1:10" ht="15.95" customHeight="1" x14ac:dyDescent="0.25">
      <c r="A33" s="118" t="s">
        <v>118</v>
      </c>
      <c r="B33" s="119" t="s">
        <v>63</v>
      </c>
      <c r="C33" s="120" t="s">
        <v>64</v>
      </c>
      <c r="D33" s="121" t="s">
        <v>17</v>
      </c>
      <c r="E33" s="121" t="s">
        <v>82</v>
      </c>
      <c r="F33" s="121" t="s">
        <v>52</v>
      </c>
      <c r="G33" s="121" t="s">
        <v>25</v>
      </c>
      <c r="H33" s="118" t="s">
        <v>18</v>
      </c>
      <c r="I33" s="119" t="s">
        <v>263</v>
      </c>
    </row>
    <row r="34" spans="1:10" ht="15.95" customHeight="1" x14ac:dyDescent="0.25">
      <c r="A34" s="118" t="s">
        <v>119</v>
      </c>
      <c r="B34" s="119" t="s">
        <v>65</v>
      </c>
      <c r="C34" s="120" t="s">
        <v>66</v>
      </c>
      <c r="D34" s="121" t="s">
        <v>5</v>
      </c>
      <c r="E34" s="121" t="s">
        <v>151</v>
      </c>
      <c r="F34" s="121" t="s">
        <v>185</v>
      </c>
      <c r="G34" s="121" t="s">
        <v>151</v>
      </c>
      <c r="H34" s="118" t="s">
        <v>6</v>
      </c>
      <c r="I34" s="119" t="s">
        <v>263</v>
      </c>
    </row>
    <row r="35" spans="1:10" ht="15.95" customHeight="1" x14ac:dyDescent="0.25">
      <c r="A35" s="118" t="s">
        <v>120</v>
      </c>
      <c r="B35" s="119" t="s">
        <v>67</v>
      </c>
      <c r="C35" s="120" t="s">
        <v>68</v>
      </c>
      <c r="D35" s="121" t="s">
        <v>82</v>
      </c>
      <c r="E35" s="121" t="s">
        <v>151</v>
      </c>
      <c r="F35" s="121" t="s">
        <v>131</v>
      </c>
      <c r="G35" s="121" t="s">
        <v>5</v>
      </c>
      <c r="H35" s="118" t="s">
        <v>6</v>
      </c>
      <c r="I35" s="119" t="s">
        <v>263</v>
      </c>
    </row>
    <row r="36" spans="1:10" ht="15.95" customHeight="1" x14ac:dyDescent="0.25">
      <c r="A36" s="118" t="s">
        <v>121</v>
      </c>
      <c r="B36" s="119" t="s">
        <v>69</v>
      </c>
      <c r="C36" s="120" t="s">
        <v>70</v>
      </c>
      <c r="D36" s="121" t="s">
        <v>131</v>
      </c>
      <c r="E36" s="121" t="s">
        <v>5</v>
      </c>
      <c r="F36" s="121" t="s">
        <v>131</v>
      </c>
      <c r="G36" s="121" t="s">
        <v>131</v>
      </c>
      <c r="H36" s="118" t="s">
        <v>6</v>
      </c>
      <c r="I36" s="119" t="s">
        <v>263</v>
      </c>
    </row>
    <row r="37" spans="1:10" ht="15.95" customHeight="1" x14ac:dyDescent="0.25">
      <c r="A37" s="118" t="s">
        <v>122</v>
      </c>
      <c r="B37" s="119" t="s">
        <v>71</v>
      </c>
      <c r="C37" s="120" t="s">
        <v>72</v>
      </c>
      <c r="D37" s="121" t="s">
        <v>279</v>
      </c>
      <c r="E37" s="121" t="s">
        <v>131</v>
      </c>
      <c r="F37" s="121" t="s">
        <v>17</v>
      </c>
      <c r="G37" s="121" t="s">
        <v>52</v>
      </c>
      <c r="H37" s="118" t="s">
        <v>18</v>
      </c>
      <c r="I37" s="119" t="s">
        <v>263</v>
      </c>
    </row>
    <row r="38" spans="1:10" ht="15.95" customHeight="1" x14ac:dyDescent="0.25">
      <c r="A38" s="118" t="s">
        <v>123</v>
      </c>
      <c r="B38" s="119" t="s">
        <v>73</v>
      </c>
      <c r="C38" s="120" t="s">
        <v>74</v>
      </c>
      <c r="D38" s="121" t="s">
        <v>82</v>
      </c>
      <c r="E38" s="121" t="s">
        <v>151</v>
      </c>
      <c r="F38" s="121" t="s">
        <v>52</v>
      </c>
      <c r="G38" s="121" t="s">
        <v>82</v>
      </c>
      <c r="H38" s="118" t="s">
        <v>18</v>
      </c>
      <c r="I38" s="119" t="s">
        <v>263</v>
      </c>
    </row>
    <row r="39" spans="1:10" ht="15.95" customHeight="1" x14ac:dyDescent="0.25">
      <c r="A39" s="118" t="s">
        <v>124</v>
      </c>
      <c r="B39" s="119" t="s">
        <v>75</v>
      </c>
      <c r="C39" s="120" t="s">
        <v>76</v>
      </c>
      <c r="D39" s="121" t="s">
        <v>5</v>
      </c>
      <c r="E39" s="121" t="s">
        <v>173</v>
      </c>
      <c r="F39" s="121" t="s">
        <v>79</v>
      </c>
      <c r="G39" s="121" t="s">
        <v>5</v>
      </c>
      <c r="H39" s="118" t="s">
        <v>6</v>
      </c>
      <c r="I39" s="119" t="s">
        <v>263</v>
      </c>
    </row>
    <row r="40" spans="1:10" ht="15.95" customHeight="1" x14ac:dyDescent="0.25">
      <c r="A40" s="118" t="s">
        <v>125</v>
      </c>
      <c r="B40" s="119" t="s">
        <v>77</v>
      </c>
      <c r="C40" s="120" t="s">
        <v>78</v>
      </c>
      <c r="D40" s="121" t="s">
        <v>33</v>
      </c>
      <c r="E40" s="121" t="s">
        <v>33</v>
      </c>
      <c r="F40" s="121" t="s">
        <v>17</v>
      </c>
      <c r="G40" s="121" t="s">
        <v>131</v>
      </c>
      <c r="H40" s="118" t="s">
        <v>6</v>
      </c>
      <c r="I40" s="119" t="s">
        <v>263</v>
      </c>
    </row>
    <row r="41" spans="1:10" ht="15.95" customHeight="1" x14ac:dyDescent="0.25">
      <c r="A41" s="122" t="s">
        <v>126</v>
      </c>
      <c r="B41" s="123" t="s">
        <v>80</v>
      </c>
      <c r="C41" s="124" t="s">
        <v>81</v>
      </c>
      <c r="D41" s="125" t="s">
        <v>82</v>
      </c>
      <c r="E41" s="125" t="s">
        <v>33</v>
      </c>
      <c r="F41" s="125" t="s">
        <v>82</v>
      </c>
      <c r="G41" s="125" t="s">
        <v>131</v>
      </c>
      <c r="H41" s="122" t="s">
        <v>6</v>
      </c>
      <c r="I41" s="123" t="s">
        <v>263</v>
      </c>
    </row>
    <row r="42" spans="1:10" ht="15.75" x14ac:dyDescent="0.25">
      <c r="A42" s="147" t="s">
        <v>280</v>
      </c>
      <c r="B42" s="147"/>
      <c r="C42" s="110"/>
      <c r="D42" s="110"/>
      <c r="E42" s="110"/>
      <c r="F42" s="110"/>
      <c r="G42" s="110"/>
      <c r="H42" s="110"/>
      <c r="I42" s="70"/>
      <c r="J42" s="110"/>
    </row>
    <row r="43" spans="1:10" ht="15.75" x14ac:dyDescent="0.25">
      <c r="A43" s="126"/>
      <c r="B43" s="126"/>
      <c r="C43" s="110"/>
      <c r="D43" s="110"/>
      <c r="E43" s="110"/>
      <c r="F43" s="110"/>
      <c r="G43" s="110"/>
      <c r="H43" s="110"/>
      <c r="I43" s="70"/>
      <c r="J43" s="110"/>
    </row>
    <row r="44" spans="1:10" ht="15.75" x14ac:dyDescent="0.25">
      <c r="A44" s="110"/>
      <c r="B44" s="2"/>
      <c r="C44" s="126" t="s">
        <v>271</v>
      </c>
      <c r="D44" s="126"/>
      <c r="E44" s="126"/>
      <c r="F44" s="126"/>
      <c r="G44" s="126"/>
      <c r="H44" s="126"/>
      <c r="I44" s="126"/>
      <c r="J44" s="126"/>
    </row>
    <row r="45" spans="1:10" ht="15.75" x14ac:dyDescent="0.25">
      <c r="A45" s="110"/>
      <c r="B45" s="110"/>
      <c r="C45" s="126" t="s">
        <v>272</v>
      </c>
      <c r="D45" s="126"/>
      <c r="E45" s="126"/>
      <c r="F45" s="126"/>
      <c r="G45" s="126"/>
      <c r="H45" s="126"/>
      <c r="I45" s="126"/>
    </row>
    <row r="46" spans="1:10" ht="15.75" x14ac:dyDescent="0.25">
      <c r="A46" s="110"/>
      <c r="B46" s="110"/>
      <c r="C46" s="19"/>
      <c r="D46" s="69"/>
      <c r="E46" s="19"/>
      <c r="F46" s="19"/>
      <c r="G46" s="19"/>
      <c r="H46" s="19"/>
      <c r="I46" s="19"/>
    </row>
    <row r="47" spans="1:10" ht="15.75" x14ac:dyDescent="0.25">
      <c r="A47" s="111"/>
      <c r="B47" s="111"/>
      <c r="C47" s="19"/>
      <c r="D47" s="69"/>
      <c r="E47" s="19"/>
      <c r="F47" s="19"/>
      <c r="G47" s="19"/>
      <c r="H47" s="19"/>
      <c r="I47" s="19"/>
    </row>
    <row r="48" spans="1:10" ht="15.75" x14ac:dyDescent="0.25">
      <c r="A48" s="110"/>
      <c r="B48" s="110"/>
      <c r="C48" s="19"/>
      <c r="D48" s="69"/>
      <c r="E48" s="19"/>
      <c r="F48" s="19"/>
      <c r="G48" s="19"/>
      <c r="H48" s="19"/>
      <c r="I48" s="19"/>
    </row>
    <row r="49" spans="1:10" ht="15.75" x14ac:dyDescent="0.25">
      <c r="A49" s="110"/>
      <c r="B49" s="110"/>
      <c r="C49" s="126" t="s">
        <v>273</v>
      </c>
      <c r="D49" s="126"/>
      <c r="E49" s="126"/>
      <c r="F49" s="126"/>
      <c r="G49" s="126"/>
      <c r="H49" s="126"/>
      <c r="I49" s="126"/>
      <c r="J49" s="126"/>
    </row>
  </sheetData>
  <mergeCells count="9">
    <mergeCell ref="C44:J44"/>
    <mergeCell ref="C45:I45"/>
    <mergeCell ref="C49:J49"/>
    <mergeCell ref="C1:I1"/>
    <mergeCell ref="C2:I2"/>
    <mergeCell ref="A5:J5"/>
    <mergeCell ref="A6:J6"/>
    <mergeCell ref="A42:B42"/>
    <mergeCell ref="A43:B43"/>
  </mergeCells>
  <pageMargins left="0.38" right="0.2" top="0.36" bottom="0.28999999999999998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0"/>
  <sheetViews>
    <sheetView tabSelected="1" workbookViewId="0">
      <selection activeCell="E15" sqref="E15"/>
    </sheetView>
  </sheetViews>
  <sheetFormatPr defaultRowHeight="15" x14ac:dyDescent="0.25"/>
  <cols>
    <col min="1" max="1" width="3.85546875" customWidth="1"/>
    <col min="2" max="2" width="15.140625" customWidth="1"/>
    <col min="3" max="3" width="19.42578125" customWidth="1"/>
    <col min="4" max="4" width="19.5703125" customWidth="1"/>
    <col min="5" max="5" width="8" customWidth="1"/>
    <col min="6" max="6" width="7.28515625" customWidth="1"/>
    <col min="7" max="7" width="6.42578125" customWidth="1"/>
    <col min="8" max="8" width="7.85546875" customWidth="1"/>
    <col min="9" max="9" width="20" customWidth="1"/>
    <col min="10" max="10" width="20.7109375" customWidth="1"/>
    <col min="11" max="11" width="13.5703125" customWidth="1"/>
    <col min="257" max="257" width="3.85546875" customWidth="1"/>
    <col min="258" max="258" width="15.140625" customWidth="1"/>
    <col min="259" max="259" width="22.140625" customWidth="1"/>
    <col min="260" max="260" width="19.5703125" customWidth="1"/>
    <col min="261" max="261" width="8" customWidth="1"/>
    <col min="262" max="262" width="7.28515625" customWidth="1"/>
    <col min="263" max="263" width="6.42578125" customWidth="1"/>
    <col min="264" max="264" width="7.85546875" customWidth="1"/>
    <col min="265" max="265" width="20" customWidth="1"/>
    <col min="266" max="266" width="23.28515625" customWidth="1"/>
    <col min="267" max="267" width="11.85546875" customWidth="1"/>
    <col min="513" max="513" width="3.85546875" customWidth="1"/>
    <col min="514" max="514" width="15.140625" customWidth="1"/>
    <col min="515" max="515" width="22.140625" customWidth="1"/>
    <col min="516" max="516" width="19.5703125" customWidth="1"/>
    <col min="517" max="517" width="8" customWidth="1"/>
    <col min="518" max="518" width="7.28515625" customWidth="1"/>
    <col min="519" max="519" width="6.42578125" customWidth="1"/>
    <col min="520" max="520" width="7.85546875" customWidth="1"/>
    <col min="521" max="521" width="20" customWidth="1"/>
    <col min="522" max="522" width="23.28515625" customWidth="1"/>
    <col min="523" max="523" width="11.85546875" customWidth="1"/>
    <col min="769" max="769" width="3.85546875" customWidth="1"/>
    <col min="770" max="770" width="15.140625" customWidth="1"/>
    <col min="771" max="771" width="22.140625" customWidth="1"/>
    <col min="772" max="772" width="19.5703125" customWidth="1"/>
    <col min="773" max="773" width="8" customWidth="1"/>
    <col min="774" max="774" width="7.28515625" customWidth="1"/>
    <col min="775" max="775" width="6.42578125" customWidth="1"/>
    <col min="776" max="776" width="7.85546875" customWidth="1"/>
    <col min="777" max="777" width="20" customWidth="1"/>
    <col min="778" max="778" width="23.28515625" customWidth="1"/>
    <col min="779" max="779" width="11.85546875" customWidth="1"/>
    <col min="1025" max="1025" width="3.85546875" customWidth="1"/>
    <col min="1026" max="1026" width="15.140625" customWidth="1"/>
    <col min="1027" max="1027" width="22.140625" customWidth="1"/>
    <col min="1028" max="1028" width="19.5703125" customWidth="1"/>
    <col min="1029" max="1029" width="8" customWidth="1"/>
    <col min="1030" max="1030" width="7.28515625" customWidth="1"/>
    <col min="1031" max="1031" width="6.42578125" customWidth="1"/>
    <col min="1032" max="1032" width="7.85546875" customWidth="1"/>
    <col min="1033" max="1033" width="20" customWidth="1"/>
    <col min="1034" max="1034" width="23.28515625" customWidth="1"/>
    <col min="1035" max="1035" width="11.85546875" customWidth="1"/>
    <col min="1281" max="1281" width="3.85546875" customWidth="1"/>
    <col min="1282" max="1282" width="15.140625" customWidth="1"/>
    <col min="1283" max="1283" width="22.140625" customWidth="1"/>
    <col min="1284" max="1284" width="19.5703125" customWidth="1"/>
    <col min="1285" max="1285" width="8" customWidth="1"/>
    <col min="1286" max="1286" width="7.28515625" customWidth="1"/>
    <col min="1287" max="1287" width="6.42578125" customWidth="1"/>
    <col min="1288" max="1288" width="7.85546875" customWidth="1"/>
    <col min="1289" max="1289" width="20" customWidth="1"/>
    <col min="1290" max="1290" width="23.28515625" customWidth="1"/>
    <col min="1291" max="1291" width="11.85546875" customWidth="1"/>
    <col min="1537" max="1537" width="3.85546875" customWidth="1"/>
    <col min="1538" max="1538" width="15.140625" customWidth="1"/>
    <col min="1539" max="1539" width="22.140625" customWidth="1"/>
    <col min="1540" max="1540" width="19.5703125" customWidth="1"/>
    <col min="1541" max="1541" width="8" customWidth="1"/>
    <col min="1542" max="1542" width="7.28515625" customWidth="1"/>
    <col min="1543" max="1543" width="6.42578125" customWidth="1"/>
    <col min="1544" max="1544" width="7.85546875" customWidth="1"/>
    <col min="1545" max="1545" width="20" customWidth="1"/>
    <col min="1546" max="1546" width="23.28515625" customWidth="1"/>
    <col min="1547" max="1547" width="11.85546875" customWidth="1"/>
    <col min="1793" max="1793" width="3.85546875" customWidth="1"/>
    <col min="1794" max="1794" width="15.140625" customWidth="1"/>
    <col min="1795" max="1795" width="22.140625" customWidth="1"/>
    <col min="1796" max="1796" width="19.5703125" customWidth="1"/>
    <col min="1797" max="1797" width="8" customWidth="1"/>
    <col min="1798" max="1798" width="7.28515625" customWidth="1"/>
    <col min="1799" max="1799" width="6.42578125" customWidth="1"/>
    <col min="1800" max="1800" width="7.85546875" customWidth="1"/>
    <col min="1801" max="1801" width="20" customWidth="1"/>
    <col min="1802" max="1802" width="23.28515625" customWidth="1"/>
    <col min="1803" max="1803" width="11.85546875" customWidth="1"/>
    <col min="2049" max="2049" width="3.85546875" customWidth="1"/>
    <col min="2050" max="2050" width="15.140625" customWidth="1"/>
    <col min="2051" max="2051" width="22.140625" customWidth="1"/>
    <col min="2052" max="2052" width="19.5703125" customWidth="1"/>
    <col min="2053" max="2053" width="8" customWidth="1"/>
    <col min="2054" max="2054" width="7.28515625" customWidth="1"/>
    <col min="2055" max="2055" width="6.42578125" customWidth="1"/>
    <col min="2056" max="2056" width="7.85546875" customWidth="1"/>
    <col min="2057" max="2057" width="20" customWidth="1"/>
    <col min="2058" max="2058" width="23.28515625" customWidth="1"/>
    <col min="2059" max="2059" width="11.85546875" customWidth="1"/>
    <col min="2305" max="2305" width="3.85546875" customWidth="1"/>
    <col min="2306" max="2306" width="15.140625" customWidth="1"/>
    <col min="2307" max="2307" width="22.140625" customWidth="1"/>
    <col min="2308" max="2308" width="19.5703125" customWidth="1"/>
    <col min="2309" max="2309" width="8" customWidth="1"/>
    <col min="2310" max="2310" width="7.28515625" customWidth="1"/>
    <col min="2311" max="2311" width="6.42578125" customWidth="1"/>
    <col min="2312" max="2312" width="7.85546875" customWidth="1"/>
    <col min="2313" max="2313" width="20" customWidth="1"/>
    <col min="2314" max="2314" width="23.28515625" customWidth="1"/>
    <col min="2315" max="2315" width="11.85546875" customWidth="1"/>
    <col min="2561" max="2561" width="3.85546875" customWidth="1"/>
    <col min="2562" max="2562" width="15.140625" customWidth="1"/>
    <col min="2563" max="2563" width="22.140625" customWidth="1"/>
    <col min="2564" max="2564" width="19.5703125" customWidth="1"/>
    <col min="2565" max="2565" width="8" customWidth="1"/>
    <col min="2566" max="2566" width="7.28515625" customWidth="1"/>
    <col min="2567" max="2567" width="6.42578125" customWidth="1"/>
    <col min="2568" max="2568" width="7.85546875" customWidth="1"/>
    <col min="2569" max="2569" width="20" customWidth="1"/>
    <col min="2570" max="2570" width="23.28515625" customWidth="1"/>
    <col min="2571" max="2571" width="11.85546875" customWidth="1"/>
    <col min="2817" max="2817" width="3.85546875" customWidth="1"/>
    <col min="2818" max="2818" width="15.140625" customWidth="1"/>
    <col min="2819" max="2819" width="22.140625" customWidth="1"/>
    <col min="2820" max="2820" width="19.5703125" customWidth="1"/>
    <col min="2821" max="2821" width="8" customWidth="1"/>
    <col min="2822" max="2822" width="7.28515625" customWidth="1"/>
    <col min="2823" max="2823" width="6.42578125" customWidth="1"/>
    <col min="2824" max="2824" width="7.85546875" customWidth="1"/>
    <col min="2825" max="2825" width="20" customWidth="1"/>
    <col min="2826" max="2826" width="23.28515625" customWidth="1"/>
    <col min="2827" max="2827" width="11.85546875" customWidth="1"/>
    <col min="3073" max="3073" width="3.85546875" customWidth="1"/>
    <col min="3074" max="3074" width="15.140625" customWidth="1"/>
    <col min="3075" max="3075" width="22.140625" customWidth="1"/>
    <col min="3076" max="3076" width="19.5703125" customWidth="1"/>
    <col min="3077" max="3077" width="8" customWidth="1"/>
    <col min="3078" max="3078" width="7.28515625" customWidth="1"/>
    <col min="3079" max="3079" width="6.42578125" customWidth="1"/>
    <col min="3080" max="3080" width="7.85546875" customWidth="1"/>
    <col min="3081" max="3081" width="20" customWidth="1"/>
    <col min="3082" max="3082" width="23.28515625" customWidth="1"/>
    <col min="3083" max="3083" width="11.85546875" customWidth="1"/>
    <col min="3329" max="3329" width="3.85546875" customWidth="1"/>
    <col min="3330" max="3330" width="15.140625" customWidth="1"/>
    <col min="3331" max="3331" width="22.140625" customWidth="1"/>
    <col min="3332" max="3332" width="19.5703125" customWidth="1"/>
    <col min="3333" max="3333" width="8" customWidth="1"/>
    <col min="3334" max="3334" width="7.28515625" customWidth="1"/>
    <col min="3335" max="3335" width="6.42578125" customWidth="1"/>
    <col min="3336" max="3336" width="7.85546875" customWidth="1"/>
    <col min="3337" max="3337" width="20" customWidth="1"/>
    <col min="3338" max="3338" width="23.28515625" customWidth="1"/>
    <col min="3339" max="3339" width="11.85546875" customWidth="1"/>
    <col min="3585" max="3585" width="3.85546875" customWidth="1"/>
    <col min="3586" max="3586" width="15.140625" customWidth="1"/>
    <col min="3587" max="3587" width="22.140625" customWidth="1"/>
    <col min="3588" max="3588" width="19.5703125" customWidth="1"/>
    <col min="3589" max="3589" width="8" customWidth="1"/>
    <col min="3590" max="3590" width="7.28515625" customWidth="1"/>
    <col min="3591" max="3591" width="6.42578125" customWidth="1"/>
    <col min="3592" max="3592" width="7.85546875" customWidth="1"/>
    <col min="3593" max="3593" width="20" customWidth="1"/>
    <col min="3594" max="3594" width="23.28515625" customWidth="1"/>
    <col min="3595" max="3595" width="11.85546875" customWidth="1"/>
    <col min="3841" max="3841" width="3.85546875" customWidth="1"/>
    <col min="3842" max="3842" width="15.140625" customWidth="1"/>
    <col min="3843" max="3843" width="22.140625" customWidth="1"/>
    <col min="3844" max="3844" width="19.5703125" customWidth="1"/>
    <col min="3845" max="3845" width="8" customWidth="1"/>
    <col min="3846" max="3846" width="7.28515625" customWidth="1"/>
    <col min="3847" max="3847" width="6.42578125" customWidth="1"/>
    <col min="3848" max="3848" width="7.85546875" customWidth="1"/>
    <col min="3849" max="3849" width="20" customWidth="1"/>
    <col min="3850" max="3850" width="23.28515625" customWidth="1"/>
    <col min="3851" max="3851" width="11.85546875" customWidth="1"/>
    <col min="4097" max="4097" width="3.85546875" customWidth="1"/>
    <col min="4098" max="4098" width="15.140625" customWidth="1"/>
    <col min="4099" max="4099" width="22.140625" customWidth="1"/>
    <col min="4100" max="4100" width="19.5703125" customWidth="1"/>
    <col min="4101" max="4101" width="8" customWidth="1"/>
    <col min="4102" max="4102" width="7.28515625" customWidth="1"/>
    <col min="4103" max="4103" width="6.42578125" customWidth="1"/>
    <col min="4104" max="4104" width="7.85546875" customWidth="1"/>
    <col min="4105" max="4105" width="20" customWidth="1"/>
    <col min="4106" max="4106" width="23.28515625" customWidth="1"/>
    <col min="4107" max="4107" width="11.85546875" customWidth="1"/>
    <col min="4353" max="4353" width="3.85546875" customWidth="1"/>
    <col min="4354" max="4354" width="15.140625" customWidth="1"/>
    <col min="4355" max="4355" width="22.140625" customWidth="1"/>
    <col min="4356" max="4356" width="19.5703125" customWidth="1"/>
    <col min="4357" max="4357" width="8" customWidth="1"/>
    <col min="4358" max="4358" width="7.28515625" customWidth="1"/>
    <col min="4359" max="4359" width="6.42578125" customWidth="1"/>
    <col min="4360" max="4360" width="7.85546875" customWidth="1"/>
    <col min="4361" max="4361" width="20" customWidth="1"/>
    <col min="4362" max="4362" width="23.28515625" customWidth="1"/>
    <col min="4363" max="4363" width="11.85546875" customWidth="1"/>
    <col min="4609" max="4609" width="3.85546875" customWidth="1"/>
    <col min="4610" max="4610" width="15.140625" customWidth="1"/>
    <col min="4611" max="4611" width="22.140625" customWidth="1"/>
    <col min="4612" max="4612" width="19.5703125" customWidth="1"/>
    <col min="4613" max="4613" width="8" customWidth="1"/>
    <col min="4614" max="4614" width="7.28515625" customWidth="1"/>
    <col min="4615" max="4615" width="6.42578125" customWidth="1"/>
    <col min="4616" max="4616" width="7.85546875" customWidth="1"/>
    <col min="4617" max="4617" width="20" customWidth="1"/>
    <col min="4618" max="4618" width="23.28515625" customWidth="1"/>
    <col min="4619" max="4619" width="11.85546875" customWidth="1"/>
    <col min="4865" max="4865" width="3.85546875" customWidth="1"/>
    <col min="4866" max="4866" width="15.140625" customWidth="1"/>
    <col min="4867" max="4867" width="22.140625" customWidth="1"/>
    <col min="4868" max="4868" width="19.5703125" customWidth="1"/>
    <col min="4869" max="4869" width="8" customWidth="1"/>
    <col min="4870" max="4870" width="7.28515625" customWidth="1"/>
    <col min="4871" max="4871" width="6.42578125" customWidth="1"/>
    <col min="4872" max="4872" width="7.85546875" customWidth="1"/>
    <col min="4873" max="4873" width="20" customWidth="1"/>
    <col min="4874" max="4874" width="23.28515625" customWidth="1"/>
    <col min="4875" max="4875" width="11.85546875" customWidth="1"/>
    <col min="5121" max="5121" width="3.85546875" customWidth="1"/>
    <col min="5122" max="5122" width="15.140625" customWidth="1"/>
    <col min="5123" max="5123" width="22.140625" customWidth="1"/>
    <col min="5124" max="5124" width="19.5703125" customWidth="1"/>
    <col min="5125" max="5125" width="8" customWidth="1"/>
    <col min="5126" max="5126" width="7.28515625" customWidth="1"/>
    <col min="5127" max="5127" width="6.42578125" customWidth="1"/>
    <col min="5128" max="5128" width="7.85546875" customWidth="1"/>
    <col min="5129" max="5129" width="20" customWidth="1"/>
    <col min="5130" max="5130" width="23.28515625" customWidth="1"/>
    <col min="5131" max="5131" width="11.85546875" customWidth="1"/>
    <col min="5377" max="5377" width="3.85546875" customWidth="1"/>
    <col min="5378" max="5378" width="15.140625" customWidth="1"/>
    <col min="5379" max="5379" width="22.140625" customWidth="1"/>
    <col min="5380" max="5380" width="19.5703125" customWidth="1"/>
    <col min="5381" max="5381" width="8" customWidth="1"/>
    <col min="5382" max="5382" width="7.28515625" customWidth="1"/>
    <col min="5383" max="5383" width="6.42578125" customWidth="1"/>
    <col min="5384" max="5384" width="7.85546875" customWidth="1"/>
    <col min="5385" max="5385" width="20" customWidth="1"/>
    <col min="5386" max="5386" width="23.28515625" customWidth="1"/>
    <col min="5387" max="5387" width="11.85546875" customWidth="1"/>
    <col min="5633" max="5633" width="3.85546875" customWidth="1"/>
    <col min="5634" max="5634" width="15.140625" customWidth="1"/>
    <col min="5635" max="5635" width="22.140625" customWidth="1"/>
    <col min="5636" max="5636" width="19.5703125" customWidth="1"/>
    <col min="5637" max="5637" width="8" customWidth="1"/>
    <col min="5638" max="5638" width="7.28515625" customWidth="1"/>
    <col min="5639" max="5639" width="6.42578125" customWidth="1"/>
    <col min="5640" max="5640" width="7.85546875" customWidth="1"/>
    <col min="5641" max="5641" width="20" customWidth="1"/>
    <col min="5642" max="5642" width="23.28515625" customWidth="1"/>
    <col min="5643" max="5643" width="11.85546875" customWidth="1"/>
    <col min="5889" max="5889" width="3.85546875" customWidth="1"/>
    <col min="5890" max="5890" width="15.140625" customWidth="1"/>
    <col min="5891" max="5891" width="22.140625" customWidth="1"/>
    <col min="5892" max="5892" width="19.5703125" customWidth="1"/>
    <col min="5893" max="5893" width="8" customWidth="1"/>
    <col min="5894" max="5894" width="7.28515625" customWidth="1"/>
    <col min="5895" max="5895" width="6.42578125" customWidth="1"/>
    <col min="5896" max="5896" width="7.85546875" customWidth="1"/>
    <col min="5897" max="5897" width="20" customWidth="1"/>
    <col min="5898" max="5898" width="23.28515625" customWidth="1"/>
    <col min="5899" max="5899" width="11.85546875" customWidth="1"/>
    <col min="6145" max="6145" width="3.85546875" customWidth="1"/>
    <col min="6146" max="6146" width="15.140625" customWidth="1"/>
    <col min="6147" max="6147" width="22.140625" customWidth="1"/>
    <col min="6148" max="6148" width="19.5703125" customWidth="1"/>
    <col min="6149" max="6149" width="8" customWidth="1"/>
    <col min="6150" max="6150" width="7.28515625" customWidth="1"/>
    <col min="6151" max="6151" width="6.42578125" customWidth="1"/>
    <col min="6152" max="6152" width="7.85546875" customWidth="1"/>
    <col min="6153" max="6153" width="20" customWidth="1"/>
    <col min="6154" max="6154" width="23.28515625" customWidth="1"/>
    <col min="6155" max="6155" width="11.85546875" customWidth="1"/>
    <col min="6401" max="6401" width="3.85546875" customWidth="1"/>
    <col min="6402" max="6402" width="15.140625" customWidth="1"/>
    <col min="6403" max="6403" width="22.140625" customWidth="1"/>
    <col min="6404" max="6404" width="19.5703125" customWidth="1"/>
    <col min="6405" max="6405" width="8" customWidth="1"/>
    <col min="6406" max="6406" width="7.28515625" customWidth="1"/>
    <col min="6407" max="6407" width="6.42578125" customWidth="1"/>
    <col min="6408" max="6408" width="7.85546875" customWidth="1"/>
    <col min="6409" max="6409" width="20" customWidth="1"/>
    <col min="6410" max="6410" width="23.28515625" customWidth="1"/>
    <col min="6411" max="6411" width="11.85546875" customWidth="1"/>
    <col min="6657" max="6657" width="3.85546875" customWidth="1"/>
    <col min="6658" max="6658" width="15.140625" customWidth="1"/>
    <col min="6659" max="6659" width="22.140625" customWidth="1"/>
    <col min="6660" max="6660" width="19.5703125" customWidth="1"/>
    <col min="6661" max="6661" width="8" customWidth="1"/>
    <col min="6662" max="6662" width="7.28515625" customWidth="1"/>
    <col min="6663" max="6663" width="6.42578125" customWidth="1"/>
    <col min="6664" max="6664" width="7.85546875" customWidth="1"/>
    <col min="6665" max="6665" width="20" customWidth="1"/>
    <col min="6666" max="6666" width="23.28515625" customWidth="1"/>
    <col min="6667" max="6667" width="11.85546875" customWidth="1"/>
    <col min="6913" max="6913" width="3.85546875" customWidth="1"/>
    <col min="6914" max="6914" width="15.140625" customWidth="1"/>
    <col min="6915" max="6915" width="22.140625" customWidth="1"/>
    <col min="6916" max="6916" width="19.5703125" customWidth="1"/>
    <col min="6917" max="6917" width="8" customWidth="1"/>
    <col min="6918" max="6918" width="7.28515625" customWidth="1"/>
    <col min="6919" max="6919" width="6.42578125" customWidth="1"/>
    <col min="6920" max="6920" width="7.85546875" customWidth="1"/>
    <col min="6921" max="6921" width="20" customWidth="1"/>
    <col min="6922" max="6922" width="23.28515625" customWidth="1"/>
    <col min="6923" max="6923" width="11.85546875" customWidth="1"/>
    <col min="7169" max="7169" width="3.85546875" customWidth="1"/>
    <col min="7170" max="7170" width="15.140625" customWidth="1"/>
    <col min="7171" max="7171" width="22.140625" customWidth="1"/>
    <col min="7172" max="7172" width="19.5703125" customWidth="1"/>
    <col min="7173" max="7173" width="8" customWidth="1"/>
    <col min="7174" max="7174" width="7.28515625" customWidth="1"/>
    <col min="7175" max="7175" width="6.42578125" customWidth="1"/>
    <col min="7176" max="7176" width="7.85546875" customWidth="1"/>
    <col min="7177" max="7177" width="20" customWidth="1"/>
    <col min="7178" max="7178" width="23.28515625" customWidth="1"/>
    <col min="7179" max="7179" width="11.85546875" customWidth="1"/>
    <col min="7425" max="7425" width="3.85546875" customWidth="1"/>
    <col min="7426" max="7426" width="15.140625" customWidth="1"/>
    <col min="7427" max="7427" width="22.140625" customWidth="1"/>
    <col min="7428" max="7428" width="19.5703125" customWidth="1"/>
    <col min="7429" max="7429" width="8" customWidth="1"/>
    <col min="7430" max="7430" width="7.28515625" customWidth="1"/>
    <col min="7431" max="7431" width="6.42578125" customWidth="1"/>
    <col min="7432" max="7432" width="7.85546875" customWidth="1"/>
    <col min="7433" max="7433" width="20" customWidth="1"/>
    <col min="7434" max="7434" width="23.28515625" customWidth="1"/>
    <col min="7435" max="7435" width="11.85546875" customWidth="1"/>
    <col min="7681" max="7681" width="3.85546875" customWidth="1"/>
    <col min="7682" max="7682" width="15.140625" customWidth="1"/>
    <col min="7683" max="7683" width="22.140625" customWidth="1"/>
    <col min="7684" max="7684" width="19.5703125" customWidth="1"/>
    <col min="7685" max="7685" width="8" customWidth="1"/>
    <col min="7686" max="7686" width="7.28515625" customWidth="1"/>
    <col min="7687" max="7687" width="6.42578125" customWidth="1"/>
    <col min="7688" max="7688" width="7.85546875" customWidth="1"/>
    <col min="7689" max="7689" width="20" customWidth="1"/>
    <col min="7690" max="7690" width="23.28515625" customWidth="1"/>
    <col min="7691" max="7691" width="11.85546875" customWidth="1"/>
    <col min="7937" max="7937" width="3.85546875" customWidth="1"/>
    <col min="7938" max="7938" width="15.140625" customWidth="1"/>
    <col min="7939" max="7939" width="22.140625" customWidth="1"/>
    <col min="7940" max="7940" width="19.5703125" customWidth="1"/>
    <col min="7941" max="7941" width="8" customWidth="1"/>
    <col min="7942" max="7942" width="7.28515625" customWidth="1"/>
    <col min="7943" max="7943" width="6.42578125" customWidth="1"/>
    <col min="7944" max="7944" width="7.85546875" customWidth="1"/>
    <col min="7945" max="7945" width="20" customWidth="1"/>
    <col min="7946" max="7946" width="23.28515625" customWidth="1"/>
    <col min="7947" max="7947" width="11.85546875" customWidth="1"/>
    <col min="8193" max="8193" width="3.85546875" customWidth="1"/>
    <col min="8194" max="8194" width="15.140625" customWidth="1"/>
    <col min="8195" max="8195" width="22.140625" customWidth="1"/>
    <col min="8196" max="8196" width="19.5703125" customWidth="1"/>
    <col min="8197" max="8197" width="8" customWidth="1"/>
    <col min="8198" max="8198" width="7.28515625" customWidth="1"/>
    <col min="8199" max="8199" width="6.42578125" customWidth="1"/>
    <col min="8200" max="8200" width="7.85546875" customWidth="1"/>
    <col min="8201" max="8201" width="20" customWidth="1"/>
    <col min="8202" max="8202" width="23.28515625" customWidth="1"/>
    <col min="8203" max="8203" width="11.85546875" customWidth="1"/>
    <col min="8449" max="8449" width="3.85546875" customWidth="1"/>
    <col min="8450" max="8450" width="15.140625" customWidth="1"/>
    <col min="8451" max="8451" width="22.140625" customWidth="1"/>
    <col min="8452" max="8452" width="19.5703125" customWidth="1"/>
    <col min="8453" max="8453" width="8" customWidth="1"/>
    <col min="8454" max="8454" width="7.28515625" customWidth="1"/>
    <col min="8455" max="8455" width="6.42578125" customWidth="1"/>
    <col min="8456" max="8456" width="7.85546875" customWidth="1"/>
    <col min="8457" max="8457" width="20" customWidth="1"/>
    <col min="8458" max="8458" width="23.28515625" customWidth="1"/>
    <col min="8459" max="8459" width="11.85546875" customWidth="1"/>
    <col min="8705" max="8705" width="3.85546875" customWidth="1"/>
    <col min="8706" max="8706" width="15.140625" customWidth="1"/>
    <col min="8707" max="8707" width="22.140625" customWidth="1"/>
    <col min="8708" max="8708" width="19.5703125" customWidth="1"/>
    <col min="8709" max="8709" width="8" customWidth="1"/>
    <col min="8710" max="8710" width="7.28515625" customWidth="1"/>
    <col min="8711" max="8711" width="6.42578125" customWidth="1"/>
    <col min="8712" max="8712" width="7.85546875" customWidth="1"/>
    <col min="8713" max="8713" width="20" customWidth="1"/>
    <col min="8714" max="8714" width="23.28515625" customWidth="1"/>
    <col min="8715" max="8715" width="11.85546875" customWidth="1"/>
    <col min="8961" max="8961" width="3.85546875" customWidth="1"/>
    <col min="8962" max="8962" width="15.140625" customWidth="1"/>
    <col min="8963" max="8963" width="22.140625" customWidth="1"/>
    <col min="8964" max="8964" width="19.5703125" customWidth="1"/>
    <col min="8965" max="8965" width="8" customWidth="1"/>
    <col min="8966" max="8966" width="7.28515625" customWidth="1"/>
    <col min="8967" max="8967" width="6.42578125" customWidth="1"/>
    <col min="8968" max="8968" width="7.85546875" customWidth="1"/>
    <col min="8969" max="8969" width="20" customWidth="1"/>
    <col min="8970" max="8970" width="23.28515625" customWidth="1"/>
    <col min="8971" max="8971" width="11.85546875" customWidth="1"/>
    <col min="9217" max="9217" width="3.85546875" customWidth="1"/>
    <col min="9218" max="9218" width="15.140625" customWidth="1"/>
    <col min="9219" max="9219" width="22.140625" customWidth="1"/>
    <col min="9220" max="9220" width="19.5703125" customWidth="1"/>
    <col min="9221" max="9221" width="8" customWidth="1"/>
    <col min="9222" max="9222" width="7.28515625" customWidth="1"/>
    <col min="9223" max="9223" width="6.42578125" customWidth="1"/>
    <col min="9224" max="9224" width="7.85546875" customWidth="1"/>
    <col min="9225" max="9225" width="20" customWidth="1"/>
    <col min="9226" max="9226" width="23.28515625" customWidth="1"/>
    <col min="9227" max="9227" width="11.85546875" customWidth="1"/>
    <col min="9473" max="9473" width="3.85546875" customWidth="1"/>
    <col min="9474" max="9474" width="15.140625" customWidth="1"/>
    <col min="9475" max="9475" width="22.140625" customWidth="1"/>
    <col min="9476" max="9476" width="19.5703125" customWidth="1"/>
    <col min="9477" max="9477" width="8" customWidth="1"/>
    <col min="9478" max="9478" width="7.28515625" customWidth="1"/>
    <col min="9479" max="9479" width="6.42578125" customWidth="1"/>
    <col min="9480" max="9480" width="7.85546875" customWidth="1"/>
    <col min="9481" max="9481" width="20" customWidth="1"/>
    <col min="9482" max="9482" width="23.28515625" customWidth="1"/>
    <col min="9483" max="9483" width="11.85546875" customWidth="1"/>
    <col min="9729" max="9729" width="3.85546875" customWidth="1"/>
    <col min="9730" max="9730" width="15.140625" customWidth="1"/>
    <col min="9731" max="9731" width="22.140625" customWidth="1"/>
    <col min="9732" max="9732" width="19.5703125" customWidth="1"/>
    <col min="9733" max="9733" width="8" customWidth="1"/>
    <col min="9734" max="9734" width="7.28515625" customWidth="1"/>
    <col min="9735" max="9735" width="6.42578125" customWidth="1"/>
    <col min="9736" max="9736" width="7.85546875" customWidth="1"/>
    <col min="9737" max="9737" width="20" customWidth="1"/>
    <col min="9738" max="9738" width="23.28515625" customWidth="1"/>
    <col min="9739" max="9739" width="11.85546875" customWidth="1"/>
    <col min="9985" max="9985" width="3.85546875" customWidth="1"/>
    <col min="9986" max="9986" width="15.140625" customWidth="1"/>
    <col min="9987" max="9987" width="22.140625" customWidth="1"/>
    <col min="9988" max="9988" width="19.5703125" customWidth="1"/>
    <col min="9989" max="9989" width="8" customWidth="1"/>
    <col min="9990" max="9990" width="7.28515625" customWidth="1"/>
    <col min="9991" max="9991" width="6.42578125" customWidth="1"/>
    <col min="9992" max="9992" width="7.85546875" customWidth="1"/>
    <col min="9993" max="9993" width="20" customWidth="1"/>
    <col min="9994" max="9994" width="23.28515625" customWidth="1"/>
    <col min="9995" max="9995" width="11.85546875" customWidth="1"/>
    <col min="10241" max="10241" width="3.85546875" customWidth="1"/>
    <col min="10242" max="10242" width="15.140625" customWidth="1"/>
    <col min="10243" max="10243" width="22.140625" customWidth="1"/>
    <col min="10244" max="10244" width="19.5703125" customWidth="1"/>
    <col min="10245" max="10245" width="8" customWidth="1"/>
    <col min="10246" max="10246" width="7.28515625" customWidth="1"/>
    <col min="10247" max="10247" width="6.42578125" customWidth="1"/>
    <col min="10248" max="10248" width="7.85546875" customWidth="1"/>
    <col min="10249" max="10249" width="20" customWidth="1"/>
    <col min="10250" max="10250" width="23.28515625" customWidth="1"/>
    <col min="10251" max="10251" width="11.85546875" customWidth="1"/>
    <col min="10497" max="10497" width="3.85546875" customWidth="1"/>
    <col min="10498" max="10498" width="15.140625" customWidth="1"/>
    <col min="10499" max="10499" width="22.140625" customWidth="1"/>
    <col min="10500" max="10500" width="19.5703125" customWidth="1"/>
    <col min="10501" max="10501" width="8" customWidth="1"/>
    <col min="10502" max="10502" width="7.28515625" customWidth="1"/>
    <col min="10503" max="10503" width="6.42578125" customWidth="1"/>
    <col min="10504" max="10504" width="7.85546875" customWidth="1"/>
    <col min="10505" max="10505" width="20" customWidth="1"/>
    <col min="10506" max="10506" width="23.28515625" customWidth="1"/>
    <col min="10507" max="10507" width="11.85546875" customWidth="1"/>
    <col min="10753" max="10753" width="3.85546875" customWidth="1"/>
    <col min="10754" max="10754" width="15.140625" customWidth="1"/>
    <col min="10755" max="10755" width="22.140625" customWidth="1"/>
    <col min="10756" max="10756" width="19.5703125" customWidth="1"/>
    <col min="10757" max="10757" width="8" customWidth="1"/>
    <col min="10758" max="10758" width="7.28515625" customWidth="1"/>
    <col min="10759" max="10759" width="6.42578125" customWidth="1"/>
    <col min="10760" max="10760" width="7.85546875" customWidth="1"/>
    <col min="10761" max="10761" width="20" customWidth="1"/>
    <col min="10762" max="10762" width="23.28515625" customWidth="1"/>
    <col min="10763" max="10763" width="11.85546875" customWidth="1"/>
    <col min="11009" max="11009" width="3.85546875" customWidth="1"/>
    <col min="11010" max="11010" width="15.140625" customWidth="1"/>
    <col min="11011" max="11011" width="22.140625" customWidth="1"/>
    <col min="11012" max="11012" width="19.5703125" customWidth="1"/>
    <col min="11013" max="11013" width="8" customWidth="1"/>
    <col min="11014" max="11014" width="7.28515625" customWidth="1"/>
    <col min="11015" max="11015" width="6.42578125" customWidth="1"/>
    <col min="11016" max="11016" width="7.85546875" customWidth="1"/>
    <col min="11017" max="11017" width="20" customWidth="1"/>
    <col min="11018" max="11018" width="23.28515625" customWidth="1"/>
    <col min="11019" max="11019" width="11.85546875" customWidth="1"/>
    <col min="11265" max="11265" width="3.85546875" customWidth="1"/>
    <col min="11266" max="11266" width="15.140625" customWidth="1"/>
    <col min="11267" max="11267" width="22.140625" customWidth="1"/>
    <col min="11268" max="11268" width="19.5703125" customWidth="1"/>
    <col min="11269" max="11269" width="8" customWidth="1"/>
    <col min="11270" max="11270" width="7.28515625" customWidth="1"/>
    <col min="11271" max="11271" width="6.42578125" customWidth="1"/>
    <col min="11272" max="11272" width="7.85546875" customWidth="1"/>
    <col min="11273" max="11273" width="20" customWidth="1"/>
    <col min="11274" max="11274" width="23.28515625" customWidth="1"/>
    <col min="11275" max="11275" width="11.85546875" customWidth="1"/>
    <col min="11521" max="11521" width="3.85546875" customWidth="1"/>
    <col min="11522" max="11522" width="15.140625" customWidth="1"/>
    <col min="11523" max="11523" width="22.140625" customWidth="1"/>
    <col min="11524" max="11524" width="19.5703125" customWidth="1"/>
    <col min="11525" max="11525" width="8" customWidth="1"/>
    <col min="11526" max="11526" width="7.28515625" customWidth="1"/>
    <col min="11527" max="11527" width="6.42578125" customWidth="1"/>
    <col min="11528" max="11528" width="7.85546875" customWidth="1"/>
    <col min="11529" max="11529" width="20" customWidth="1"/>
    <col min="11530" max="11530" width="23.28515625" customWidth="1"/>
    <col min="11531" max="11531" width="11.85546875" customWidth="1"/>
    <col min="11777" max="11777" width="3.85546875" customWidth="1"/>
    <col min="11778" max="11778" width="15.140625" customWidth="1"/>
    <col min="11779" max="11779" width="22.140625" customWidth="1"/>
    <col min="11780" max="11780" width="19.5703125" customWidth="1"/>
    <col min="11781" max="11781" width="8" customWidth="1"/>
    <col min="11782" max="11782" width="7.28515625" customWidth="1"/>
    <col min="11783" max="11783" width="6.42578125" customWidth="1"/>
    <col min="11784" max="11784" width="7.85546875" customWidth="1"/>
    <col min="11785" max="11785" width="20" customWidth="1"/>
    <col min="11786" max="11786" width="23.28515625" customWidth="1"/>
    <col min="11787" max="11787" width="11.85546875" customWidth="1"/>
    <col min="12033" max="12033" width="3.85546875" customWidth="1"/>
    <col min="12034" max="12034" width="15.140625" customWidth="1"/>
    <col min="12035" max="12035" width="22.140625" customWidth="1"/>
    <col min="12036" max="12036" width="19.5703125" customWidth="1"/>
    <col min="12037" max="12037" width="8" customWidth="1"/>
    <col min="12038" max="12038" width="7.28515625" customWidth="1"/>
    <col min="12039" max="12039" width="6.42578125" customWidth="1"/>
    <col min="12040" max="12040" width="7.85546875" customWidth="1"/>
    <col min="12041" max="12041" width="20" customWidth="1"/>
    <col min="12042" max="12042" width="23.28515625" customWidth="1"/>
    <col min="12043" max="12043" width="11.85546875" customWidth="1"/>
    <col min="12289" max="12289" width="3.85546875" customWidth="1"/>
    <col min="12290" max="12290" width="15.140625" customWidth="1"/>
    <col min="12291" max="12291" width="22.140625" customWidth="1"/>
    <col min="12292" max="12292" width="19.5703125" customWidth="1"/>
    <col min="12293" max="12293" width="8" customWidth="1"/>
    <col min="12294" max="12294" width="7.28515625" customWidth="1"/>
    <col min="12295" max="12295" width="6.42578125" customWidth="1"/>
    <col min="12296" max="12296" width="7.85546875" customWidth="1"/>
    <col min="12297" max="12297" width="20" customWidth="1"/>
    <col min="12298" max="12298" width="23.28515625" customWidth="1"/>
    <col min="12299" max="12299" width="11.85546875" customWidth="1"/>
    <col min="12545" max="12545" width="3.85546875" customWidth="1"/>
    <col min="12546" max="12546" width="15.140625" customWidth="1"/>
    <col min="12547" max="12547" width="22.140625" customWidth="1"/>
    <col min="12548" max="12548" width="19.5703125" customWidth="1"/>
    <col min="12549" max="12549" width="8" customWidth="1"/>
    <col min="12550" max="12550" width="7.28515625" customWidth="1"/>
    <col min="12551" max="12551" width="6.42578125" customWidth="1"/>
    <col min="12552" max="12552" width="7.85546875" customWidth="1"/>
    <col min="12553" max="12553" width="20" customWidth="1"/>
    <col min="12554" max="12554" width="23.28515625" customWidth="1"/>
    <col min="12555" max="12555" width="11.85546875" customWidth="1"/>
    <col min="12801" max="12801" width="3.85546875" customWidth="1"/>
    <col min="12802" max="12802" width="15.140625" customWidth="1"/>
    <col min="12803" max="12803" width="22.140625" customWidth="1"/>
    <col min="12804" max="12804" width="19.5703125" customWidth="1"/>
    <col min="12805" max="12805" width="8" customWidth="1"/>
    <col min="12806" max="12806" width="7.28515625" customWidth="1"/>
    <col min="12807" max="12807" width="6.42578125" customWidth="1"/>
    <col min="12808" max="12808" width="7.85546875" customWidth="1"/>
    <col min="12809" max="12809" width="20" customWidth="1"/>
    <col min="12810" max="12810" width="23.28515625" customWidth="1"/>
    <col min="12811" max="12811" width="11.85546875" customWidth="1"/>
    <col min="13057" max="13057" width="3.85546875" customWidth="1"/>
    <col min="13058" max="13058" width="15.140625" customWidth="1"/>
    <col min="13059" max="13059" width="22.140625" customWidth="1"/>
    <col min="13060" max="13060" width="19.5703125" customWidth="1"/>
    <col min="13061" max="13061" width="8" customWidth="1"/>
    <col min="13062" max="13062" width="7.28515625" customWidth="1"/>
    <col min="13063" max="13063" width="6.42578125" customWidth="1"/>
    <col min="13064" max="13064" width="7.85546875" customWidth="1"/>
    <col min="13065" max="13065" width="20" customWidth="1"/>
    <col min="13066" max="13066" width="23.28515625" customWidth="1"/>
    <col min="13067" max="13067" width="11.85546875" customWidth="1"/>
    <col min="13313" max="13313" width="3.85546875" customWidth="1"/>
    <col min="13314" max="13314" width="15.140625" customWidth="1"/>
    <col min="13315" max="13315" width="22.140625" customWidth="1"/>
    <col min="13316" max="13316" width="19.5703125" customWidth="1"/>
    <col min="13317" max="13317" width="8" customWidth="1"/>
    <col min="13318" max="13318" width="7.28515625" customWidth="1"/>
    <col min="13319" max="13319" width="6.42578125" customWidth="1"/>
    <col min="13320" max="13320" width="7.85546875" customWidth="1"/>
    <col min="13321" max="13321" width="20" customWidth="1"/>
    <col min="13322" max="13322" width="23.28515625" customWidth="1"/>
    <col min="13323" max="13323" width="11.85546875" customWidth="1"/>
    <col min="13569" max="13569" width="3.85546875" customWidth="1"/>
    <col min="13570" max="13570" width="15.140625" customWidth="1"/>
    <col min="13571" max="13571" width="22.140625" customWidth="1"/>
    <col min="13572" max="13572" width="19.5703125" customWidth="1"/>
    <col min="13573" max="13573" width="8" customWidth="1"/>
    <col min="13574" max="13574" width="7.28515625" customWidth="1"/>
    <col min="13575" max="13575" width="6.42578125" customWidth="1"/>
    <col min="13576" max="13576" width="7.85546875" customWidth="1"/>
    <col min="13577" max="13577" width="20" customWidth="1"/>
    <col min="13578" max="13578" width="23.28515625" customWidth="1"/>
    <col min="13579" max="13579" width="11.85546875" customWidth="1"/>
    <col min="13825" max="13825" width="3.85546875" customWidth="1"/>
    <col min="13826" max="13826" width="15.140625" customWidth="1"/>
    <col min="13827" max="13827" width="22.140625" customWidth="1"/>
    <col min="13828" max="13828" width="19.5703125" customWidth="1"/>
    <col min="13829" max="13829" width="8" customWidth="1"/>
    <col min="13830" max="13830" width="7.28515625" customWidth="1"/>
    <col min="13831" max="13831" width="6.42578125" customWidth="1"/>
    <col min="13832" max="13832" width="7.85546875" customWidth="1"/>
    <col min="13833" max="13833" width="20" customWidth="1"/>
    <col min="13834" max="13834" width="23.28515625" customWidth="1"/>
    <col min="13835" max="13835" width="11.85546875" customWidth="1"/>
    <col min="14081" max="14081" width="3.85546875" customWidth="1"/>
    <col min="14082" max="14082" width="15.140625" customWidth="1"/>
    <col min="14083" max="14083" width="22.140625" customWidth="1"/>
    <col min="14084" max="14084" width="19.5703125" customWidth="1"/>
    <col min="14085" max="14085" width="8" customWidth="1"/>
    <col min="14086" max="14086" width="7.28515625" customWidth="1"/>
    <col min="14087" max="14087" width="6.42578125" customWidth="1"/>
    <col min="14088" max="14088" width="7.85546875" customWidth="1"/>
    <col min="14089" max="14089" width="20" customWidth="1"/>
    <col min="14090" max="14090" width="23.28515625" customWidth="1"/>
    <col min="14091" max="14091" width="11.85546875" customWidth="1"/>
    <col min="14337" max="14337" width="3.85546875" customWidth="1"/>
    <col min="14338" max="14338" width="15.140625" customWidth="1"/>
    <col min="14339" max="14339" width="22.140625" customWidth="1"/>
    <col min="14340" max="14340" width="19.5703125" customWidth="1"/>
    <col min="14341" max="14341" width="8" customWidth="1"/>
    <col min="14342" max="14342" width="7.28515625" customWidth="1"/>
    <col min="14343" max="14343" width="6.42578125" customWidth="1"/>
    <col min="14344" max="14344" width="7.85546875" customWidth="1"/>
    <col min="14345" max="14345" width="20" customWidth="1"/>
    <col min="14346" max="14346" width="23.28515625" customWidth="1"/>
    <col min="14347" max="14347" width="11.85546875" customWidth="1"/>
    <col min="14593" max="14593" width="3.85546875" customWidth="1"/>
    <col min="14594" max="14594" width="15.140625" customWidth="1"/>
    <col min="14595" max="14595" width="22.140625" customWidth="1"/>
    <col min="14596" max="14596" width="19.5703125" customWidth="1"/>
    <col min="14597" max="14597" width="8" customWidth="1"/>
    <col min="14598" max="14598" width="7.28515625" customWidth="1"/>
    <col min="14599" max="14599" width="6.42578125" customWidth="1"/>
    <col min="14600" max="14600" width="7.85546875" customWidth="1"/>
    <col min="14601" max="14601" width="20" customWidth="1"/>
    <col min="14602" max="14602" width="23.28515625" customWidth="1"/>
    <col min="14603" max="14603" width="11.85546875" customWidth="1"/>
    <col min="14849" max="14849" width="3.85546875" customWidth="1"/>
    <col min="14850" max="14850" width="15.140625" customWidth="1"/>
    <col min="14851" max="14851" width="22.140625" customWidth="1"/>
    <col min="14852" max="14852" width="19.5703125" customWidth="1"/>
    <col min="14853" max="14853" width="8" customWidth="1"/>
    <col min="14854" max="14854" width="7.28515625" customWidth="1"/>
    <col min="14855" max="14855" width="6.42578125" customWidth="1"/>
    <col min="14856" max="14856" width="7.85546875" customWidth="1"/>
    <col min="14857" max="14857" width="20" customWidth="1"/>
    <col min="14858" max="14858" width="23.28515625" customWidth="1"/>
    <col min="14859" max="14859" width="11.85546875" customWidth="1"/>
    <col min="15105" max="15105" width="3.85546875" customWidth="1"/>
    <col min="15106" max="15106" width="15.140625" customWidth="1"/>
    <col min="15107" max="15107" width="22.140625" customWidth="1"/>
    <col min="15108" max="15108" width="19.5703125" customWidth="1"/>
    <col min="15109" max="15109" width="8" customWidth="1"/>
    <col min="15110" max="15110" width="7.28515625" customWidth="1"/>
    <col min="15111" max="15111" width="6.42578125" customWidth="1"/>
    <col min="15112" max="15112" width="7.85546875" customWidth="1"/>
    <col min="15113" max="15113" width="20" customWidth="1"/>
    <col min="15114" max="15114" width="23.28515625" customWidth="1"/>
    <col min="15115" max="15115" width="11.85546875" customWidth="1"/>
    <col min="15361" max="15361" width="3.85546875" customWidth="1"/>
    <col min="15362" max="15362" width="15.140625" customWidth="1"/>
    <col min="15363" max="15363" width="22.140625" customWidth="1"/>
    <col min="15364" max="15364" width="19.5703125" customWidth="1"/>
    <col min="15365" max="15365" width="8" customWidth="1"/>
    <col min="15366" max="15366" width="7.28515625" customWidth="1"/>
    <col min="15367" max="15367" width="6.42578125" customWidth="1"/>
    <col min="15368" max="15368" width="7.85546875" customWidth="1"/>
    <col min="15369" max="15369" width="20" customWidth="1"/>
    <col min="15370" max="15370" width="23.28515625" customWidth="1"/>
    <col min="15371" max="15371" width="11.85546875" customWidth="1"/>
    <col min="15617" max="15617" width="3.85546875" customWidth="1"/>
    <col min="15618" max="15618" width="15.140625" customWidth="1"/>
    <col min="15619" max="15619" width="22.140625" customWidth="1"/>
    <col min="15620" max="15620" width="19.5703125" customWidth="1"/>
    <col min="15621" max="15621" width="8" customWidth="1"/>
    <col min="15622" max="15622" width="7.28515625" customWidth="1"/>
    <col min="15623" max="15623" width="6.42578125" customWidth="1"/>
    <col min="15624" max="15624" width="7.85546875" customWidth="1"/>
    <col min="15625" max="15625" width="20" customWidth="1"/>
    <col min="15626" max="15626" width="23.28515625" customWidth="1"/>
    <col min="15627" max="15627" width="11.85546875" customWidth="1"/>
    <col min="15873" max="15873" width="3.85546875" customWidth="1"/>
    <col min="15874" max="15874" width="15.140625" customWidth="1"/>
    <col min="15875" max="15875" width="22.140625" customWidth="1"/>
    <col min="15876" max="15876" width="19.5703125" customWidth="1"/>
    <col min="15877" max="15877" width="8" customWidth="1"/>
    <col min="15878" max="15878" width="7.28515625" customWidth="1"/>
    <col min="15879" max="15879" width="6.42578125" customWidth="1"/>
    <col min="15880" max="15880" width="7.85546875" customWidth="1"/>
    <col min="15881" max="15881" width="20" customWidth="1"/>
    <col min="15882" max="15882" width="23.28515625" customWidth="1"/>
    <col min="15883" max="15883" width="11.85546875" customWidth="1"/>
    <col min="16129" max="16129" width="3.85546875" customWidth="1"/>
    <col min="16130" max="16130" width="15.140625" customWidth="1"/>
    <col min="16131" max="16131" width="22.140625" customWidth="1"/>
    <col min="16132" max="16132" width="19.5703125" customWidth="1"/>
    <col min="16133" max="16133" width="8" customWidth="1"/>
    <col min="16134" max="16134" width="7.28515625" customWidth="1"/>
    <col min="16135" max="16135" width="6.42578125" customWidth="1"/>
    <col min="16136" max="16136" width="7.85546875" customWidth="1"/>
    <col min="16137" max="16137" width="20" customWidth="1"/>
    <col min="16138" max="16138" width="23.28515625" customWidth="1"/>
    <col min="16139" max="16139" width="11.85546875" customWidth="1"/>
  </cols>
  <sheetData>
    <row r="2" spans="1:16" s="35" customFormat="1" ht="18.75" x14ac:dyDescent="0.3">
      <c r="A2" s="146" t="s">
        <v>200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33"/>
      <c r="M2" s="33"/>
      <c r="N2" s="33"/>
      <c r="O2" s="33"/>
      <c r="P2" s="34"/>
    </row>
    <row r="3" spans="1:16" ht="18.75" x14ac:dyDescent="0.3">
      <c r="A3" s="146" t="s">
        <v>201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33"/>
      <c r="M3" s="33"/>
      <c r="N3" s="33"/>
      <c r="O3" s="33"/>
      <c r="P3" s="34"/>
    </row>
    <row r="4" spans="1:16" ht="18.75" x14ac:dyDescent="0.3">
      <c r="A4" s="146" t="s">
        <v>202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36"/>
      <c r="M4" s="36"/>
      <c r="N4" s="36"/>
      <c r="O4" s="36"/>
      <c r="P4" s="2"/>
    </row>
    <row r="5" spans="1:16" ht="18.75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6"/>
      <c r="M5" s="36"/>
      <c r="N5" s="36"/>
      <c r="O5" s="36"/>
      <c r="P5" s="2"/>
    </row>
    <row r="6" spans="1:16" s="34" customFormat="1" ht="18.75" x14ac:dyDescent="0.3">
      <c r="A6" s="37"/>
      <c r="B6" s="3"/>
      <c r="C6" s="37"/>
      <c r="D6" s="37"/>
      <c r="E6" s="37"/>
      <c r="F6" s="37"/>
      <c r="G6" s="37"/>
      <c r="H6" s="37"/>
      <c r="I6" s="37"/>
      <c r="J6" s="37"/>
      <c r="K6" s="37"/>
      <c r="L6" s="36"/>
      <c r="M6" s="36"/>
      <c r="N6" s="36"/>
      <c r="O6" s="36"/>
      <c r="P6" s="2"/>
    </row>
    <row r="7" spans="1:16" s="34" customFormat="1" ht="18" x14ac:dyDescent="0.25">
      <c r="A7" s="38" t="s">
        <v>83</v>
      </c>
      <c r="B7" s="38" t="s">
        <v>203</v>
      </c>
      <c r="C7" s="38" t="s">
        <v>204</v>
      </c>
      <c r="D7" s="38" t="s">
        <v>205</v>
      </c>
      <c r="E7" s="155" t="s">
        <v>206</v>
      </c>
      <c r="F7" s="156"/>
      <c r="G7" s="156"/>
      <c r="H7" s="156"/>
      <c r="I7" s="39" t="s">
        <v>207</v>
      </c>
      <c r="J7" s="157" t="s">
        <v>208</v>
      </c>
      <c r="K7" s="158"/>
      <c r="L7" s="40"/>
      <c r="M7" s="40"/>
      <c r="N7" s="40"/>
      <c r="O7" s="40"/>
      <c r="P7"/>
    </row>
    <row r="8" spans="1:16" s="2" customFormat="1" ht="18" x14ac:dyDescent="0.25">
      <c r="A8" s="41"/>
      <c r="B8" s="41"/>
      <c r="C8" s="41"/>
      <c r="D8" s="41"/>
      <c r="E8" s="42" t="s">
        <v>209</v>
      </c>
      <c r="F8" s="42" t="s">
        <v>210</v>
      </c>
      <c r="G8" s="43" t="s">
        <v>211</v>
      </c>
      <c r="H8" s="43" t="s">
        <v>212</v>
      </c>
      <c r="I8" s="44" t="s">
        <v>213</v>
      </c>
      <c r="J8" s="153"/>
      <c r="K8" s="154"/>
      <c r="L8" s="40"/>
      <c r="M8" s="40"/>
      <c r="N8" s="40"/>
      <c r="O8" s="40"/>
      <c r="P8"/>
    </row>
    <row r="9" spans="1:16" s="2" customFormat="1" ht="18" x14ac:dyDescent="0.25">
      <c r="A9" s="45">
        <v>1</v>
      </c>
      <c r="B9" s="46" t="s">
        <v>214</v>
      </c>
      <c r="C9" s="45">
        <v>63</v>
      </c>
      <c r="D9" s="47">
        <f>C9*980000*8/100</f>
        <v>4939200</v>
      </c>
      <c r="E9" s="45">
        <v>0</v>
      </c>
      <c r="F9" s="45">
        <v>4</v>
      </c>
      <c r="G9" s="45">
        <v>1</v>
      </c>
      <c r="H9" s="45">
        <f>G9+F9+E9</f>
        <v>5</v>
      </c>
      <c r="I9" s="47">
        <f>G9*980000+F9*1030000+E9*1230000</f>
        <v>5100000</v>
      </c>
      <c r="J9" s="148" t="s">
        <v>215</v>
      </c>
      <c r="K9" s="149"/>
      <c r="L9" s="48"/>
      <c r="M9" s="48"/>
      <c r="N9" s="48"/>
      <c r="O9" s="48"/>
      <c r="P9"/>
    </row>
    <row r="10" spans="1:16" ht="18" x14ac:dyDescent="0.25">
      <c r="A10" s="150" t="s">
        <v>216</v>
      </c>
      <c r="B10" s="150"/>
      <c r="C10" s="49">
        <f t="shared" ref="C10:I10" si="0">SUM(C9:C9)</f>
        <v>63</v>
      </c>
      <c r="D10" s="50">
        <f t="shared" si="0"/>
        <v>4939200</v>
      </c>
      <c r="E10" s="51">
        <f t="shared" si="0"/>
        <v>0</v>
      </c>
      <c r="F10" s="51">
        <f t="shared" si="0"/>
        <v>4</v>
      </c>
      <c r="G10" s="51">
        <f t="shared" si="0"/>
        <v>1</v>
      </c>
      <c r="H10" s="51">
        <f t="shared" si="0"/>
        <v>5</v>
      </c>
      <c r="I10" s="50">
        <f t="shared" si="0"/>
        <v>5100000</v>
      </c>
      <c r="J10" s="52" t="s">
        <v>217</v>
      </c>
      <c r="K10" s="53">
        <f>D10-I10</f>
        <v>-160800</v>
      </c>
      <c r="L10" s="48"/>
      <c r="M10" s="48"/>
      <c r="N10" s="48"/>
      <c r="O10" s="48"/>
      <c r="P10" s="48"/>
    </row>
    <row r="11" spans="1:16" ht="18" x14ac:dyDescent="0.25">
      <c r="A11" s="54"/>
      <c r="B11" s="151" t="s">
        <v>218</v>
      </c>
      <c r="C11" s="151"/>
      <c r="D11" s="55">
        <f>D10</f>
        <v>4939200</v>
      </c>
      <c r="E11" s="56" t="s">
        <v>219</v>
      </c>
      <c r="F11" s="151" t="s">
        <v>220</v>
      </c>
      <c r="G11" s="151"/>
      <c r="H11" s="151"/>
      <c r="I11" s="55">
        <f>I10</f>
        <v>5100000</v>
      </c>
      <c r="J11" s="54" t="s">
        <v>221</v>
      </c>
      <c r="K11" s="55">
        <f>D11-I11</f>
        <v>-160800</v>
      </c>
      <c r="L11" s="48"/>
      <c r="M11" s="48"/>
      <c r="N11" s="48"/>
      <c r="O11" s="48"/>
    </row>
    <row r="12" spans="1:16" ht="18" x14ac:dyDescent="0.25">
      <c r="A12" s="57"/>
      <c r="B12" s="152" t="s">
        <v>222</v>
      </c>
      <c r="C12" s="152"/>
      <c r="D12" s="58">
        <f>D11*5</f>
        <v>24696000</v>
      </c>
      <c r="E12" s="57" t="s">
        <v>219</v>
      </c>
      <c r="F12" s="152" t="s">
        <v>223</v>
      </c>
      <c r="G12" s="152"/>
      <c r="H12" s="152"/>
      <c r="I12" s="58">
        <f>I11*5</f>
        <v>25500000</v>
      </c>
      <c r="J12" s="59" t="s">
        <v>221</v>
      </c>
      <c r="K12" s="58">
        <f>D12-I12</f>
        <v>-804000</v>
      </c>
      <c r="L12" s="48"/>
      <c r="M12" s="48"/>
      <c r="N12" s="48"/>
      <c r="O12" s="48"/>
    </row>
    <row r="13" spans="1:16" ht="18" x14ac:dyDescent="0.25">
      <c r="A13" s="57"/>
      <c r="B13" s="57"/>
      <c r="C13" s="57"/>
      <c r="D13" s="58"/>
      <c r="E13" s="57"/>
      <c r="F13" s="57"/>
      <c r="G13" s="57"/>
      <c r="H13" s="57"/>
      <c r="I13" s="58"/>
      <c r="J13" s="59"/>
      <c r="K13" s="58"/>
      <c r="L13" s="48"/>
      <c r="M13" s="48"/>
      <c r="N13" s="48"/>
      <c r="O13" s="48"/>
    </row>
    <row r="14" spans="1:16" ht="18.75" x14ac:dyDescent="0.3">
      <c r="A14" s="37" t="s">
        <v>224</v>
      </c>
      <c r="B14" s="132" t="s">
        <v>225</v>
      </c>
      <c r="C14" s="132"/>
      <c r="D14" s="60"/>
      <c r="E14" s="61"/>
      <c r="F14" s="62"/>
      <c r="G14" s="62"/>
      <c r="H14" s="62"/>
      <c r="I14" s="132" t="s">
        <v>226</v>
      </c>
      <c r="J14" s="132"/>
      <c r="K14" s="63"/>
      <c r="L14" s="48"/>
      <c r="M14" s="48"/>
      <c r="N14" s="48"/>
      <c r="O14" s="48"/>
    </row>
    <row r="15" spans="1:16" s="34" customFormat="1" ht="18.75" x14ac:dyDescent="0.3">
      <c r="A15" s="37"/>
      <c r="B15" s="64"/>
      <c r="C15" s="64"/>
      <c r="D15" s="60"/>
      <c r="E15" s="61"/>
      <c r="F15" s="62"/>
      <c r="G15" s="62"/>
      <c r="H15" s="62"/>
      <c r="I15" s="64"/>
      <c r="J15" s="64"/>
      <c r="K15" s="63"/>
      <c r="L15" s="48"/>
      <c r="M15" s="40"/>
      <c r="N15" s="40"/>
      <c r="O15" s="40"/>
      <c r="P15"/>
    </row>
    <row r="16" spans="1:16" s="34" customFormat="1" ht="18.75" x14ac:dyDescent="0.3">
      <c r="A16" s="37"/>
      <c r="B16" s="64"/>
      <c r="C16" s="64"/>
      <c r="D16" s="60"/>
      <c r="E16" s="61"/>
      <c r="F16" s="62"/>
      <c r="G16" s="62"/>
      <c r="H16" s="62"/>
      <c r="I16" s="64"/>
      <c r="J16" s="64"/>
      <c r="K16" s="63"/>
      <c r="L16" s="48"/>
      <c r="M16" s="40"/>
      <c r="N16" s="40"/>
      <c r="O16" s="40"/>
      <c r="P16"/>
    </row>
    <row r="17" spans="1:16" s="2" customFormat="1" ht="18.75" x14ac:dyDescent="0.3">
      <c r="A17" s="37"/>
      <c r="B17" s="64"/>
      <c r="C17" s="64"/>
      <c r="D17" s="60"/>
      <c r="E17" s="61"/>
      <c r="F17" s="62"/>
      <c r="G17" s="62"/>
      <c r="H17" s="62"/>
      <c r="I17" s="64"/>
      <c r="J17" s="64"/>
      <c r="K17" s="63"/>
      <c r="L17" s="48"/>
      <c r="M17" s="40"/>
      <c r="N17" s="40"/>
      <c r="O17" s="40"/>
      <c r="P17"/>
    </row>
    <row r="18" spans="1:16" s="2" customFormat="1" ht="18.75" x14ac:dyDescent="0.3">
      <c r="A18" s="65"/>
      <c r="B18" s="132" t="s">
        <v>227</v>
      </c>
      <c r="C18" s="132"/>
      <c r="D18" s="60"/>
      <c r="E18" s="66"/>
      <c r="F18" s="62"/>
      <c r="G18" s="62"/>
      <c r="H18" s="62"/>
      <c r="I18" s="132" t="s">
        <v>228</v>
      </c>
      <c r="J18" s="132"/>
      <c r="K18" s="67"/>
      <c r="L18" s="68"/>
      <c r="M18" s="48"/>
      <c r="N18" s="48"/>
      <c r="O18" s="48"/>
      <c r="P18"/>
    </row>
    <row r="19" spans="1:16" ht="18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M19" s="48"/>
      <c r="N19" s="48"/>
      <c r="O19" s="48"/>
    </row>
    <row r="20" spans="1:16" ht="18" x14ac:dyDescent="0.25">
      <c r="M20" s="48"/>
      <c r="N20" s="48"/>
      <c r="O20" s="48"/>
      <c r="P20" s="48"/>
    </row>
    <row r="21" spans="1:16" ht="18" x14ac:dyDescent="0.25">
      <c r="M21" s="48"/>
      <c r="N21" s="48"/>
      <c r="O21" s="48"/>
    </row>
    <row r="22" spans="1:16" ht="18" x14ac:dyDescent="0.25">
      <c r="M22" s="48"/>
      <c r="N22" s="48"/>
      <c r="O22" s="48"/>
    </row>
    <row r="23" spans="1:16" ht="18" x14ac:dyDescent="0.25">
      <c r="M23" s="48"/>
      <c r="N23" s="48"/>
      <c r="O23" s="48"/>
    </row>
    <row r="24" spans="1:16" ht="18" x14ac:dyDescent="0.25">
      <c r="M24" s="48"/>
      <c r="N24" s="48"/>
      <c r="O24" s="48"/>
    </row>
    <row r="25" spans="1:16" ht="18" x14ac:dyDescent="0.25">
      <c r="M25" s="48"/>
      <c r="N25" s="48"/>
      <c r="O25" s="48"/>
    </row>
    <row r="26" spans="1:16" ht="18" x14ac:dyDescent="0.25">
      <c r="M26" s="48"/>
      <c r="N26" s="48"/>
      <c r="O26" s="48"/>
    </row>
    <row r="27" spans="1:16" ht="18" x14ac:dyDescent="0.25">
      <c r="M27" s="48"/>
      <c r="N27" s="48"/>
      <c r="O27" s="48"/>
    </row>
    <row r="28" spans="1:16" ht="18" x14ac:dyDescent="0.25">
      <c r="M28" s="48"/>
      <c r="N28" s="48"/>
      <c r="O28" s="48"/>
    </row>
    <row r="29" spans="1:16" ht="18" x14ac:dyDescent="0.25">
      <c r="M29" s="48"/>
      <c r="N29" s="48"/>
      <c r="O29" s="48"/>
    </row>
    <row r="30" spans="1:16" ht="18" x14ac:dyDescent="0.25">
      <c r="M30" s="48"/>
      <c r="N30" s="48"/>
      <c r="O30" s="48"/>
    </row>
    <row r="31" spans="1:16" ht="18" x14ac:dyDescent="0.25">
      <c r="M31" s="48"/>
      <c r="N31" s="48"/>
      <c r="O31" s="48"/>
    </row>
    <row r="32" spans="1:16" ht="18" x14ac:dyDescent="0.25">
      <c r="M32" s="48"/>
      <c r="N32" s="48"/>
      <c r="O32" s="48"/>
    </row>
    <row r="33" spans="1:16" ht="18" x14ac:dyDescent="0.25">
      <c r="M33" s="48"/>
      <c r="N33" s="48"/>
      <c r="O33" s="48"/>
    </row>
    <row r="34" spans="1:16" ht="18" x14ac:dyDescent="0.25">
      <c r="M34" s="48"/>
      <c r="N34" s="48"/>
      <c r="O34" s="48"/>
    </row>
    <row r="35" spans="1:16" ht="18" x14ac:dyDescent="0.25">
      <c r="M35" s="48"/>
      <c r="N35" s="48"/>
      <c r="O35" s="48"/>
    </row>
    <row r="36" spans="1:16" ht="18" x14ac:dyDescent="0.25">
      <c r="M36" s="48"/>
      <c r="N36" s="48"/>
      <c r="O36" s="48"/>
    </row>
    <row r="37" spans="1:16" ht="15.75" x14ac:dyDescent="0.25">
      <c r="M37" s="68"/>
      <c r="N37" s="68"/>
      <c r="O37" s="68"/>
      <c r="P37" s="68"/>
    </row>
    <row r="40" spans="1:16" s="68" customFormat="1" ht="15.7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</sheetData>
  <mergeCells count="16">
    <mergeCell ref="J8:K8"/>
    <mergeCell ref="A2:K2"/>
    <mergeCell ref="A3:K3"/>
    <mergeCell ref="A4:K4"/>
    <mergeCell ref="E7:H7"/>
    <mergeCell ref="J7:K7"/>
    <mergeCell ref="B14:C14"/>
    <mergeCell ref="I14:J14"/>
    <mergeCell ref="B18:C18"/>
    <mergeCell ref="I18:J18"/>
    <mergeCell ref="J9:K9"/>
    <mergeCell ref="A10:B10"/>
    <mergeCell ref="B11:C11"/>
    <mergeCell ref="F11:H11"/>
    <mergeCell ref="B12:C12"/>
    <mergeCell ref="F12:H12"/>
  </mergeCells>
  <pageMargins left="0.25" right="0.16" top="0.43" bottom="0.3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ĐIỂM RL K3A</vt:lpstr>
      <vt:lpstr>ĐIỂM RL K3B</vt:lpstr>
      <vt:lpstr>DANH SÁCH HB KỲ 6</vt:lpstr>
      <vt:lpstr>TOÀN KHÓA 3B</vt:lpstr>
      <vt:lpstr>TOÀN KHÓA 3A</vt:lpstr>
      <vt:lpstr>TỔNG HỢP HB KỲ 6</vt:lpstr>
      <vt:lpstr>'ĐIỂM RL K3A'!Print_Titles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</dc:creator>
  <cp:lastModifiedBy>HP</cp:lastModifiedBy>
  <cp:lastPrinted>2024-09-05T09:33:32Z</cp:lastPrinted>
  <dcterms:created xsi:type="dcterms:W3CDTF">2024-09-06T08:59:47Z</dcterms:created>
  <dcterms:modified xsi:type="dcterms:W3CDTF">2024-09-06T08:59:47Z</dcterms:modified>
</cp:coreProperties>
</file>