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ngPC\Desktop\ĐIỂM RL HỌC KỲ 2, răng, phcn NĂM HỌC 2024 - 2025\"/>
    </mc:Choice>
  </mc:AlternateContent>
  <bookViews>
    <workbookView xWindow="0" yWindow="0" windowWidth="19170" windowHeight="6780" activeTab="3"/>
  </bookViews>
  <sheets>
    <sheet name="RĂNG K4A" sheetId="18" r:id="rId1"/>
    <sheet name="RĂNG K4B" sheetId="19" r:id="rId2"/>
    <sheet name="PHCN K4" sheetId="20" r:id="rId3"/>
    <sheet name="Tổng hợp RL" sheetId="23" r:id="rId4"/>
  </sheets>
  <definedNames>
    <definedName name="_xlnm.Print_Titles" localSheetId="0">'RĂNG K4A'!$6:$7</definedName>
    <definedName name="_xlnm.Print_Titles" localSheetId="1">'RĂNG K4B'!$6:$7</definedName>
  </definedNames>
  <calcPr calcId="162913"/>
</workbook>
</file>

<file path=xl/calcChain.xml><?xml version="1.0" encoding="utf-8"?>
<calcChain xmlns="http://schemas.openxmlformats.org/spreadsheetml/2006/main">
  <c r="D14" i="23" l="1"/>
  <c r="L14" i="23" l="1"/>
  <c r="J14" i="23"/>
  <c r="H14" i="23"/>
  <c r="F14" i="23"/>
  <c r="C14" i="23"/>
  <c r="M12" i="23"/>
  <c r="K12" i="23"/>
  <c r="I12" i="23"/>
  <c r="G12" i="23"/>
  <c r="E12" i="23"/>
  <c r="M11" i="23"/>
  <c r="K11" i="23"/>
  <c r="I11" i="23"/>
  <c r="G11" i="23"/>
  <c r="E11" i="23"/>
  <c r="I10" i="23"/>
  <c r="G10" i="23"/>
  <c r="G14" i="23" l="1"/>
  <c r="K14" i="23"/>
  <c r="E14" i="23"/>
  <c r="I14" i="23"/>
  <c r="M14" i="23"/>
</calcChain>
</file>

<file path=xl/sharedStrings.xml><?xml version="1.0" encoding="utf-8"?>
<sst xmlns="http://schemas.openxmlformats.org/spreadsheetml/2006/main" count="591" uniqueCount="240">
  <si>
    <t>Họ và tên</t>
  </si>
  <si>
    <t>Ngày sinh</t>
  </si>
  <si>
    <t>TRƯỜNG CĐ Y TẾ THANH HOÁ                                    CỘNG HOÀ XÃ HỘI CHỦ NGHĨA VIỆT NAM</t>
  </si>
  <si>
    <t xml:space="preserve">   PHÒNG CÔNG TÁC HSSV</t>
  </si>
  <si>
    <t xml:space="preserve">  Độc Lập - Tự Do - Hạnh Phúc</t>
  </si>
  <si>
    <t>STT</t>
  </si>
  <si>
    <t>LỚP ĐÁNH GIÁ</t>
  </si>
  <si>
    <t>HỘI ĐỒNG ĐÁNH GIÁ</t>
  </si>
  <si>
    <t>LÝ DO THAY ĐỔI</t>
  </si>
  <si>
    <t>TĐ</t>
  </si>
  <si>
    <t>XL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</si>
  <si>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</si>
  <si>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</si>
  <si>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</si>
  <si>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</si>
  <si>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</si>
  <si>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</si>
  <si>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</si>
  <si>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</si>
  <si>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</si>
  <si>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</si>
  <si>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</si>
  <si>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T.PHÒNG CÔNG TÁC HSSV</t>
  </si>
  <si>
    <t>NGƯỜI LẬP DANH SÁCH</t>
  </si>
  <si>
    <t>Trịnh Minh Quyết</t>
  </si>
  <si>
    <t>Lê Thị Hằng</t>
  </si>
  <si>
    <t>Ấn định danh sách có 13 SV</t>
  </si>
  <si>
    <t>TRƯỜNG CAO ĐẲNG Y TẾ THANH HOÁ</t>
  </si>
  <si>
    <t>CỘNG HOÀ XÃ HỘI CHỦ NGHĨA VIỆT NAM</t>
  </si>
  <si>
    <t>PHÒNG CÔNG TÁC HSSV</t>
  </si>
  <si>
    <t>Độc lập - Tự do - Hạnh phúc</t>
  </si>
  <si>
    <t>LỚP</t>
  </si>
  <si>
    <t>XẾP LOẠI</t>
  </si>
  <si>
    <t>T. SỐ</t>
  </si>
  <si>
    <t>XS</t>
  </si>
  <si>
    <t>TỐT</t>
  </si>
  <si>
    <t>KHÁ</t>
  </si>
  <si>
    <t>TB</t>
  </si>
  <si>
    <t>SL</t>
  </si>
  <si>
    <t>%</t>
  </si>
  <si>
    <t>TỔNG</t>
  </si>
  <si>
    <t>NGƯỜI TỔNG HỢP</t>
  </si>
  <si>
    <t>T.PHÒNG CTHSSV</t>
  </si>
  <si>
    <t>Không xếp loại</t>
  </si>
  <si>
    <t>CĐPH RĂNG K4A</t>
  </si>
  <si>
    <t>CĐPH RĂNG K4B</t>
  </si>
  <si>
    <t xml:space="preserve">DỰ KIẾN; BẢNG ĐIỂM RÈN LUYỆN LỚP CĐPH RĂNG K4A </t>
  </si>
  <si>
    <t xml:space="preserve">DỰ KIẾN;  BẢNG ĐIỂM RÈN LUYỆN LỚP CĐPH RĂNG K4B </t>
  </si>
  <si>
    <t>DỰ KIẾN; BẢNG ĐIỂM RÈN LUYỆN LỚP CĐPH CHỨC NĂNG K4</t>
  </si>
  <si>
    <t xml:space="preserve"> TỔNG HỢP KẾT QUẢ ĐIỂM RÈN LUYỆN SINH VIÊN  </t>
  </si>
  <si>
    <t>Ấn định danh sách có 27 SV</t>
  </si>
  <si>
    <t>Ấn định danh sách có 31 SV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</si>
  <si>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</si>
  <si>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</si>
  <si>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</si>
  <si>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</si>
  <si>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</si>
  <si>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</si>
  <si>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</si>
  <si>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</si>
  <si>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</si>
  <si>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</si>
  <si>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</si>
  <si>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</si>
  <si>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</si>
  <si>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</si>
  <si>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</si>
  <si>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</si>
  <si>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</si>
  <si>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</si>
  <si>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</si>
  <si>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</si>
  <si>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 xml:space="preserve">                        Thanh hóa; ngày      tháng       năm 2025</t>
  </si>
  <si>
    <t>HỌC KỲ II NĂM HỌC 2024 -2025</t>
  </si>
  <si>
    <t xml:space="preserve"> HỌC KỲ II NĂM HỌC 2024 -2025</t>
  </si>
  <si>
    <t>CĐPH chức năng K44</t>
  </si>
  <si>
    <t>HỆ CAO ĐẲNG CHÍNH QUY:  PH RĂNG K4 - PH CHỨC NĂNG K4 - HỌC KỲ 2 NĂM HỌC 2024 - 2025</t>
  </si>
  <si>
    <t>Nguyễn Tuấn Anh</t>
  </si>
  <si>
    <t>26/07/2004</t>
  </si>
  <si>
    <t>Lê Thị Dung</t>
  </si>
  <si>
    <t>24/02/1990</t>
  </si>
  <si>
    <t>Trương Đại Dũng</t>
  </si>
  <si>
    <t>18/12/2004</t>
  </si>
  <si>
    <t>Nguyễn Trọng Hoàng</t>
  </si>
  <si>
    <t>03/10/1995</t>
  </si>
  <si>
    <t>Bùi Duy Khánh</t>
  </si>
  <si>
    <t>02/09/1985</t>
  </si>
  <si>
    <t>Hà Văn Lưu</t>
  </si>
  <si>
    <t>02/06/2000</t>
  </si>
  <si>
    <t>Nguyễn Gia Minh</t>
  </si>
  <si>
    <t>20/08/2004</t>
  </si>
  <si>
    <t>Nguyễn Duy Sơn</t>
  </si>
  <si>
    <t>18/06/2004</t>
  </si>
  <si>
    <t>Trịnh Đức Thắng</t>
  </si>
  <si>
    <t>05/01/2004</t>
  </si>
  <si>
    <t>Nguyễn Thị Thoa</t>
  </si>
  <si>
    <t>22/07/2003</t>
  </si>
  <si>
    <t>Lê Huyền Trang</t>
  </si>
  <si>
    <t>08/05/2004</t>
  </si>
  <si>
    <t>Phạm Thế Vinh</t>
  </si>
  <si>
    <t>30/11/2004</t>
  </si>
  <si>
    <t>Phạm Bùi Anh Vũ</t>
  </si>
  <si>
    <t>24/12/2004</t>
  </si>
  <si>
    <t>80</t>
  </si>
  <si>
    <t>Tốt</t>
  </si>
  <si>
    <t>77</t>
  </si>
  <si>
    <t>Khá</t>
  </si>
  <si>
    <t>95</t>
  </si>
  <si>
    <t>Xuất sắc</t>
  </si>
  <si>
    <t>76</t>
  </si>
  <si>
    <t>75</t>
  </si>
  <si>
    <t>Nguyễn Diệu An</t>
  </si>
  <si>
    <t>12/10/2004</t>
  </si>
  <si>
    <t>Vũ Văn Việt Anh</t>
  </si>
  <si>
    <t>09/04/2003</t>
  </si>
  <si>
    <t>Đỗ Thanh Bình</t>
  </si>
  <si>
    <t>22/08/2004</t>
  </si>
  <si>
    <t>Vi Văn Dấn</t>
  </si>
  <si>
    <t>09/07/1999</t>
  </si>
  <si>
    <t>Phạm Thị Dung</t>
  </si>
  <si>
    <t>01/11/2004</t>
  </si>
  <si>
    <t>Lê Tiến Dũng</t>
  </si>
  <si>
    <t>27/11/2004</t>
  </si>
  <si>
    <t>Lê Khắc Đạt</t>
  </si>
  <si>
    <t>05/01/2001</t>
  </si>
  <si>
    <t>Nguyễn Đình Đạt</t>
  </si>
  <si>
    <t>21/11/2004</t>
  </si>
  <si>
    <t>Hoàng Thị Định</t>
  </si>
  <si>
    <t>16/09/2002</t>
  </si>
  <si>
    <t>Giáp Hoàng Giang</t>
  </si>
  <si>
    <t>13/08/2004</t>
  </si>
  <si>
    <t>Lê Thị Thu Hà</t>
  </si>
  <si>
    <t>15/03/2004</t>
  </si>
  <si>
    <t>Nguyễn Minh Hiếu</t>
  </si>
  <si>
    <t>07/05/2000</t>
  </si>
  <si>
    <t>Trần Bá Trung Hiếu</t>
  </si>
  <si>
    <t>25/06/2004</t>
  </si>
  <si>
    <t>Trần Ngọc Hợp</t>
  </si>
  <si>
    <t>20/12/2003</t>
  </si>
  <si>
    <t>Bùi Ngọc Huy</t>
  </si>
  <si>
    <t>20/08/2002</t>
  </si>
  <si>
    <t>Ngân Hữu Khánh</t>
  </si>
  <si>
    <t>05/02/2004</t>
  </si>
  <si>
    <t>Hoàng Thị Ngọc Linh</t>
  </si>
  <si>
    <t>19/06/2004</t>
  </si>
  <si>
    <t>Nguyễn Thị Thùy Linh</t>
  </si>
  <si>
    <t>06/10/2004</t>
  </si>
  <si>
    <t>Trần Thị Ngọc Mai</t>
  </si>
  <si>
    <t>04/01/2004</t>
  </si>
  <si>
    <t>Hoàng Lê Minh</t>
  </si>
  <si>
    <t>11/08/2003</t>
  </si>
  <si>
    <t>Phan Thị Trà My</t>
  </si>
  <si>
    <t>30/06/2004</t>
  </si>
  <si>
    <t>Trần Kim Oanh</t>
  </si>
  <si>
    <t>Lương Thị Phương Thảo</t>
  </si>
  <si>
    <t>11/05/2004</t>
  </si>
  <si>
    <t>Vũ Thị Thảo</t>
  </si>
  <si>
    <t>19/04/2004</t>
  </si>
  <si>
    <t>Hoàng Văn Thắng</t>
  </si>
  <si>
    <t>25/04/2003</t>
  </si>
  <si>
    <t>Lê Ánh Thắng</t>
  </si>
  <si>
    <t>11/03/1998</t>
  </si>
  <si>
    <t>Phạm Thị Thương</t>
  </si>
  <si>
    <t>20/03/2004</t>
  </si>
  <si>
    <t>Bùi Đình Thực</t>
  </si>
  <si>
    <t>23/05/2004</t>
  </si>
  <si>
    <t>Trịnh Thị Trang</t>
  </si>
  <si>
    <t>15/06/2004</t>
  </si>
  <si>
    <t>Mai Thị Quế Trâm</t>
  </si>
  <si>
    <t>29/08/2004</t>
  </si>
  <si>
    <t>Lê Đình Tú</t>
  </si>
  <si>
    <t>17/11/2002</t>
  </si>
  <si>
    <t>74</t>
  </si>
  <si>
    <t>78</t>
  </si>
  <si>
    <t>86</t>
  </si>
  <si>
    <t>85</t>
  </si>
  <si>
    <t>70</t>
  </si>
  <si>
    <t>60</t>
  </si>
  <si>
    <t>Trung bình</t>
  </si>
  <si>
    <t>82</t>
  </si>
  <si>
    <t>79</t>
  </si>
  <si>
    <t>93</t>
  </si>
  <si>
    <t>83</t>
  </si>
  <si>
    <t xml:space="preserve">Douly Phimmasone </t>
  </si>
  <si>
    <t>Nguyễn Hữu Thanh An</t>
  </si>
  <si>
    <t>Nguyễn Đình Hoàng Anh</t>
  </si>
  <si>
    <t>Đỗ Trọng Duy</t>
  </si>
  <si>
    <t>Mạc Đăng Duy</t>
  </si>
  <si>
    <t>Trịnh Tùng Dương</t>
  </si>
  <si>
    <t>Nguyễn Minh Đức</t>
  </si>
  <si>
    <t>Lê Viết Hoàng</t>
  </si>
  <si>
    <t>Phạm Văn Hoàng</t>
  </si>
  <si>
    <t>Trương Thị Hoạt</t>
  </si>
  <si>
    <t>Nguyễn Ngọc Huyền</t>
  </si>
  <si>
    <t>Lê Thị Lan</t>
  </si>
  <si>
    <t>Nguyễn Thị Nga</t>
  </si>
  <si>
    <t>Douangphasouk Phommachanh</t>
  </si>
  <si>
    <t>Phạm Thùy Phương</t>
  </si>
  <si>
    <t>Đào Xuân Quý</t>
  </si>
  <si>
    <t>Lê Xuân Sơn</t>
  </si>
  <si>
    <t>Phaivanh Suthaphone</t>
  </si>
  <si>
    <t>Đỗ Bá Thắng</t>
  </si>
  <si>
    <t>Hồ Sỹ Thông</t>
  </si>
  <si>
    <t>Lê Thị Thúy</t>
  </si>
  <si>
    <t>Nguyễn Thị Thùy Trang</t>
  </si>
  <si>
    <t>Bùi Văn Tuyên</t>
  </si>
  <si>
    <t>Lê Thị Tuyết</t>
  </si>
  <si>
    <t>Lê Thanh Tùng</t>
  </si>
  <si>
    <t>Cao Thị Vinh</t>
  </si>
  <si>
    <t>Souphaphone Yothvilay</t>
  </si>
  <si>
    <t>15/09/2005</t>
  </si>
  <si>
    <t>22/03/2004</t>
  </si>
  <si>
    <t>12/01/2004</t>
  </si>
  <si>
    <t>06/08/2004</t>
  </si>
  <si>
    <t>24/03/2004</t>
  </si>
  <si>
    <t>27/09/2004</t>
  </si>
  <si>
    <t>29/10/2003</t>
  </si>
  <si>
    <t>03/01/2004</t>
  </si>
  <si>
    <t>04/03/2004</t>
  </si>
  <si>
    <t>03/06/1999</t>
  </si>
  <si>
    <t>21/09/2004</t>
  </si>
  <si>
    <t>17/11/2003</t>
  </si>
  <si>
    <t>30/09/2004</t>
  </si>
  <si>
    <t>15/12/2000</t>
  </si>
  <si>
    <t>14/08/2004</t>
  </si>
  <si>
    <t>19/11/2004</t>
  </si>
  <si>
    <t>10/02/2004</t>
  </si>
  <si>
    <t>12/10/2003</t>
  </si>
  <si>
    <t>20/06/2001</t>
  </si>
  <si>
    <t>06/04/2004</t>
  </si>
  <si>
    <t>15/11/2004</t>
  </si>
  <si>
    <t>12/06/2002</t>
  </si>
  <si>
    <t>03/10/2004</t>
  </si>
  <si>
    <t>30/08/2003</t>
  </si>
  <si>
    <t>01/12/2004</t>
  </si>
  <si>
    <t>08/11/2003</t>
  </si>
  <si>
    <t>66</t>
  </si>
  <si>
    <t>81</t>
  </si>
  <si>
    <t>71</t>
  </si>
  <si>
    <t>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</si>
</sst>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0">
    <font>
      <sz val="11"/>
      <name val="Calibri"/>
    </font>
    <font>
      <sz val="12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0"/>
      <name val="Times New Roman"/>
      <family val="1"/>
    </font>
    <font>
      <sz val="14"/>
      <name val="Calibri"/>
      <family val="2"/>
    </font>
    <font>
      <sz val="10"/>
      <name val="Times New Roman"/>
      <family val="1"/>
    </font>
    <font>
      <sz val="12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indexed="2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66">
    <xf numFmtId="0" fontId="0" fillId="0" borderId="0" xfId="0"/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0" fontId="1" fillId="0" borderId="0" xfId="0" applyFont="1"/>
    <xf numFmtId="0" fontId="4" fillId="0" borderId="0" xfId="0" applyFont="1"/>
    <xf numFmtId="0" fontId="4" fillId="0" borderId="5" xfId="0" applyFont="1" applyBorder="1" applyAlignment="1">
      <alignment horizontal="center"/>
    </xf>
    <xf numFmtId="0" fontId="6" fillId="0" borderId="1" xfId="0" applyFont="1" applyBorder="1"/>
    <xf numFmtId="0" fontId="6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0" fontId="4" fillId="0" borderId="6" xfId="0" applyFont="1" applyBorder="1"/>
    <xf numFmtId="0" fontId="3" fillId="0" borderId="0" xfId="0" applyFont="1" applyAlignment="1">
      <alignment horizontal="center"/>
    </xf>
    <xf numFmtId="0" fontId="7" fillId="0" borderId="2" xfId="0" applyFont="1" applyBorder="1"/>
    <xf numFmtId="0" fontId="7" fillId="0" borderId="3" xfId="0" applyFont="1" applyBorder="1"/>
    <xf numFmtId="0" fontId="7" fillId="0" borderId="4" xfId="0" applyFont="1" applyBorder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left"/>
    </xf>
    <xf numFmtId="0" fontId="4" fillId="0" borderId="0" xfId="0" applyFont="1" applyAlignment="1"/>
    <xf numFmtId="0" fontId="4" fillId="0" borderId="8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6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4" fillId="0" borderId="3" xfId="0" applyFont="1" applyBorder="1" applyAlignment="1">
      <alignment horizontal="left"/>
    </xf>
    <xf numFmtId="0" fontId="4" fillId="0" borderId="3" xfId="0" applyFont="1" applyBorder="1" applyAlignment="1">
      <alignment horizontal="center"/>
    </xf>
    <xf numFmtId="1" fontId="4" fillId="3" borderId="3" xfId="0" applyNumberFormat="1" applyFont="1" applyFill="1" applyBorder="1" applyAlignment="1">
      <alignment horizontal="center"/>
    </xf>
    <xf numFmtId="164" fontId="4" fillId="3" borderId="3" xfId="0" applyNumberFormat="1" applyFont="1" applyFill="1" applyBorder="1" applyAlignment="1">
      <alignment horizontal="center"/>
    </xf>
    <xf numFmtId="0" fontId="4" fillId="0" borderId="4" xfId="0" applyFont="1" applyBorder="1" applyAlignment="1">
      <alignment horizontal="left"/>
    </xf>
    <xf numFmtId="0" fontId="4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1" fontId="4" fillId="3" borderId="4" xfId="0" applyNumberFormat="1" applyFont="1" applyFill="1" applyBorder="1" applyAlignment="1">
      <alignment horizontal="center"/>
    </xf>
    <xf numFmtId="164" fontId="4" fillId="3" borderId="4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2" fontId="4" fillId="3" borderId="1" xfId="0" applyNumberFormat="1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8" fillId="0" borderId="0" xfId="0" applyFont="1"/>
    <xf numFmtId="0" fontId="2" fillId="0" borderId="0" xfId="0" applyFont="1" applyAlignment="1">
      <alignment horizontal="left"/>
    </xf>
    <xf numFmtId="0" fontId="2" fillId="0" borderId="0" xfId="0" applyFont="1"/>
    <xf numFmtId="49" fontId="9" fillId="2" borderId="2" xfId="0" applyNumberFormat="1" applyFont="1" applyFill="1" applyBorder="1" applyAlignment="1">
      <alignment horizontal="left" vertical="center" wrapText="1"/>
    </xf>
    <xf numFmtId="14" fontId="9" fillId="2" borderId="2" xfId="0" applyNumberFormat="1" applyFont="1" applyFill="1" applyBorder="1" applyAlignment="1">
      <alignment horizontal="center" vertical="center" wrapText="1"/>
    </xf>
    <xf numFmtId="3" fontId="9" fillId="2" borderId="2" xfId="0" applyNumberFormat="1" applyFont="1" applyFill="1" applyBorder="1" applyAlignment="1">
      <alignment horizontal="center" vertical="center" wrapText="1"/>
    </xf>
    <xf numFmtId="49" fontId="9" fillId="2" borderId="2" xfId="0" applyNumberFormat="1" applyFont="1" applyFill="1" applyBorder="1" applyAlignment="1">
      <alignment horizontal="center" vertical="center" wrapText="1"/>
    </xf>
    <xf numFmtId="49" fontId="9" fillId="2" borderId="3" xfId="0" applyNumberFormat="1" applyFont="1" applyFill="1" applyBorder="1" applyAlignment="1">
      <alignment horizontal="left" vertical="center" wrapText="1"/>
    </xf>
    <xf numFmtId="14" fontId="9" fillId="2" borderId="3" xfId="0" applyNumberFormat="1" applyFont="1" applyFill="1" applyBorder="1" applyAlignment="1">
      <alignment horizontal="center" vertical="center" wrapText="1"/>
    </xf>
    <xf numFmtId="3" fontId="9" fillId="2" borderId="3" xfId="0" applyNumberFormat="1" applyFont="1" applyFill="1" applyBorder="1" applyAlignment="1">
      <alignment horizontal="center" vertical="center" wrapText="1"/>
    </xf>
    <xf numFmtId="49" fontId="9" fillId="2" borderId="3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left" vertical="center" wrapText="1"/>
    </xf>
    <xf numFmtId="14" fontId="9" fillId="2" borderId="4" xfId="0" applyNumberFormat="1" applyFont="1" applyFill="1" applyBorder="1" applyAlignment="1">
      <alignment horizontal="center" vertical="center" wrapText="1"/>
    </xf>
    <xf numFmtId="3" fontId="9" fillId="2" borderId="4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1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2</xdr:row>
      <xdr:rowOff>9525</xdr:rowOff>
    </xdr:from>
    <xdr:to>
      <xdr:col>1</xdr:col>
      <xdr:colOff>1123950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323850" y="58102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590550</xdr:colOff>
      <xdr:row>2</xdr:row>
      <xdr:rowOff>19050</xdr:rowOff>
    </xdr:from>
    <xdr:to>
      <xdr:col>6</xdr:col>
      <xdr:colOff>542925</xdr:colOff>
      <xdr:row>2</xdr:row>
      <xdr:rowOff>19050</xdr:rowOff>
    </xdr:to>
    <xdr:cxnSp macro="">
      <xdr:nvCxnSpPr>
        <xdr:cNvPr id="7" name="Straight Connector 6"/>
        <xdr:cNvCxnSpPr/>
      </xdr:nvCxnSpPr>
      <xdr:spPr>
        <a:xfrm>
          <a:off x="4486275" y="590550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2</xdr:row>
      <xdr:rowOff>19050</xdr:rowOff>
    </xdr:from>
    <xdr:to>
      <xdr:col>1</xdr:col>
      <xdr:colOff>1247775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304800" y="590550"/>
          <a:ext cx="1314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6</xdr:col>
      <xdr:colOff>685800</xdr:colOff>
      <xdr:row>2</xdr:row>
      <xdr:rowOff>19050</xdr:rowOff>
    </xdr:to>
    <xdr:cxnSp macro="">
      <xdr:nvCxnSpPr>
        <xdr:cNvPr id="11" name="Straight Connector 10"/>
        <xdr:cNvCxnSpPr/>
      </xdr:nvCxnSpPr>
      <xdr:spPr>
        <a:xfrm>
          <a:off x="4352925" y="590550"/>
          <a:ext cx="1409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2</xdr:row>
      <xdr:rowOff>9525</xdr:rowOff>
    </xdr:from>
    <xdr:to>
      <xdr:col>1</xdr:col>
      <xdr:colOff>1152525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323850" y="581025"/>
          <a:ext cx="1276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590550</xdr:colOff>
      <xdr:row>2</xdr:row>
      <xdr:rowOff>19050</xdr:rowOff>
    </xdr:from>
    <xdr:to>
      <xdr:col>6</xdr:col>
      <xdr:colOff>533400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4286250" y="590550"/>
          <a:ext cx="1219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2</xdr:row>
      <xdr:rowOff>19050</xdr:rowOff>
    </xdr:from>
    <xdr:to>
      <xdr:col>1</xdr:col>
      <xdr:colOff>1152525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171450" y="552450"/>
          <a:ext cx="14763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123825</xdr:colOff>
      <xdr:row>2</xdr:row>
      <xdr:rowOff>38100</xdr:rowOff>
    </xdr:from>
    <xdr:to>
      <xdr:col>11</xdr:col>
      <xdr:colOff>285750</xdr:colOff>
      <xdr:row>2</xdr:row>
      <xdr:rowOff>38100</xdr:rowOff>
    </xdr:to>
    <xdr:cxnSp macro="">
      <xdr:nvCxnSpPr>
        <xdr:cNvPr id="5" name="Straight Connector 4"/>
        <xdr:cNvCxnSpPr/>
      </xdr:nvCxnSpPr>
      <xdr:spPr>
        <a:xfrm>
          <a:off x="6800850" y="571500"/>
          <a:ext cx="14478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topLeftCell="A7" zoomScaleNormal="100" workbookViewId="0">
      <selection activeCell="A14" sqref="A14:XFD14"/>
    </sheetView>
  </sheetViews>
  <sheetFormatPr defaultRowHeight="18.95" customHeight="1"/>
  <cols>
    <col min="1" max="1" width="6" customWidth="1"/>
    <col min="2" max="2" width="29" customWidth="1"/>
    <col min="3" max="3" width="15.28515625" customWidth="1"/>
    <col min="4" max="4" width="8.140625" customWidth="1"/>
    <col min="5" max="5" width="10.140625" customWidth="1"/>
    <col min="6" max="6" width="8.7109375" customWidth="1"/>
    <col min="7" max="7" width="11" customWidth="1"/>
    <col min="8" max="8" width="11.42578125" customWidth="1"/>
  </cols>
  <sheetData>
    <row r="1" spans="1:8" ht="18.95" customHeight="1">
      <c r="A1" s="4" t="s">
        <v>2</v>
      </c>
      <c r="B1" s="4"/>
      <c r="C1" s="4"/>
      <c r="D1" s="4"/>
      <c r="E1" s="4"/>
      <c r="F1" s="4"/>
      <c r="G1" s="4"/>
      <c r="H1" s="4"/>
    </row>
    <row r="2" spans="1:8" ht="18.95" customHeight="1">
      <c r="A2" s="4" t="s">
        <v>3</v>
      </c>
      <c r="B2" s="4"/>
      <c r="C2" s="4"/>
      <c r="D2" s="54" t="s">
        <v>4</v>
      </c>
      <c r="E2" s="54"/>
      <c r="F2" s="54"/>
      <c r="G2" s="54"/>
      <c r="H2" s="54"/>
    </row>
    <row r="3" spans="1:8" ht="18.95" customHeight="1">
      <c r="A3" s="4"/>
      <c r="B3" s="4"/>
      <c r="C3" s="4"/>
      <c r="D3" s="4"/>
      <c r="E3" s="4"/>
      <c r="F3" s="4"/>
      <c r="G3" s="4"/>
      <c r="H3" s="4"/>
    </row>
    <row r="4" spans="1:8" ht="18.95" customHeight="1">
      <c r="A4" s="55" t="s">
        <v>46</v>
      </c>
      <c r="B4" s="55"/>
      <c r="C4" s="55"/>
      <c r="D4" s="55"/>
      <c r="E4" s="55"/>
      <c r="F4" s="55"/>
      <c r="G4" s="55"/>
      <c r="H4" s="55"/>
    </row>
    <row r="5" spans="1:8" ht="18.95" customHeight="1">
      <c r="A5" s="11"/>
      <c r="B5" s="59" t="s">
        <v>73</v>
      </c>
      <c r="C5" s="59"/>
      <c r="D5" s="59"/>
      <c r="E5" s="59"/>
      <c r="F5" s="59"/>
      <c r="G5" s="59"/>
      <c r="H5" s="59"/>
    </row>
    <row r="6" spans="1:8" ht="18.95" customHeight="1">
      <c r="A6" s="6" t="s">
        <v>5</v>
      </c>
      <c r="B6" s="6" t="s">
        <v>0</v>
      </c>
      <c r="C6" s="6" t="s">
        <v>1</v>
      </c>
      <c r="D6" s="7" t="s">
        <v>6</v>
      </c>
      <c r="E6" s="7"/>
      <c r="F6" s="56" t="s">
        <v>7</v>
      </c>
      <c r="G6" s="56"/>
      <c r="H6" s="8" t="s">
        <v>8</v>
      </c>
    </row>
    <row r="7" spans="1:8" ht="18.95" customHeight="1">
      <c r="A7" s="9"/>
      <c r="B7" s="9"/>
      <c r="C7" s="9"/>
      <c r="D7" s="9" t="s">
        <v>9</v>
      </c>
      <c r="E7" s="9" t="s">
        <v>10</v>
      </c>
      <c r="F7" s="9" t="s">
        <v>9</v>
      </c>
      <c r="G7" s="9" t="s">
        <v>10</v>
      </c>
      <c r="H7" s="10"/>
    </row>
    <row r="8" spans="1:8" ht="18.95" customHeight="1">
      <c r="A8" s="1" t="s">
        <v>11</v>
      </c>
      <c r="B8" s="42" t="s">
        <v>153</v>
      </c>
      <c r="C8" s="43" t="s">
        <v>82</v>
      </c>
      <c r="D8" s="44" t="s">
        <v>181</v>
      </c>
      <c r="E8" s="45" t="s">
        <v>108</v>
      </c>
      <c r="F8" s="44" t="s">
        <v>181</v>
      </c>
      <c r="G8" s="45" t="s">
        <v>108</v>
      </c>
      <c r="H8" s="12"/>
    </row>
    <row r="9" spans="1:8" ht="18.95" customHeight="1">
      <c r="A9" s="2" t="s">
        <v>12</v>
      </c>
      <c r="B9" s="46" t="s">
        <v>119</v>
      </c>
      <c r="C9" s="47" t="s">
        <v>120</v>
      </c>
      <c r="D9" s="48" t="s">
        <v>174</v>
      </c>
      <c r="E9" s="49" t="s">
        <v>104</v>
      </c>
      <c r="F9" s="48" t="s">
        <v>174</v>
      </c>
      <c r="G9" s="49" t="s">
        <v>104</v>
      </c>
      <c r="H9" s="13"/>
    </row>
    <row r="10" spans="1:8" ht="18.95" customHeight="1">
      <c r="A10" s="2" t="s">
        <v>13</v>
      </c>
      <c r="B10" s="46" t="s">
        <v>121</v>
      </c>
      <c r="C10" s="47" t="s">
        <v>122</v>
      </c>
      <c r="D10" s="48" t="s">
        <v>175</v>
      </c>
      <c r="E10" s="49" t="s">
        <v>104</v>
      </c>
      <c r="F10" s="48" t="s">
        <v>175</v>
      </c>
      <c r="G10" s="49" t="s">
        <v>104</v>
      </c>
      <c r="H10" s="13"/>
    </row>
    <row r="11" spans="1:8" ht="18.95" customHeight="1">
      <c r="A11" s="2" t="s">
        <v>14</v>
      </c>
      <c r="B11" s="46" t="s">
        <v>145</v>
      </c>
      <c r="C11" s="47" t="s">
        <v>146</v>
      </c>
      <c r="D11" s="48" t="s">
        <v>175</v>
      </c>
      <c r="E11" s="49" t="s">
        <v>104</v>
      </c>
      <c r="F11" s="48" t="s">
        <v>175</v>
      </c>
      <c r="G11" s="49" t="s">
        <v>104</v>
      </c>
      <c r="H11" s="13"/>
    </row>
    <row r="12" spans="1:8" ht="18.95" customHeight="1">
      <c r="A12" s="2" t="s">
        <v>15</v>
      </c>
      <c r="B12" s="46" t="s">
        <v>154</v>
      </c>
      <c r="C12" s="47" t="s">
        <v>155</v>
      </c>
      <c r="D12" s="48" t="s">
        <v>182</v>
      </c>
      <c r="E12" s="49" t="s">
        <v>104</v>
      </c>
      <c r="F12" s="48" t="s">
        <v>182</v>
      </c>
      <c r="G12" s="49" t="s">
        <v>104</v>
      </c>
      <c r="H12" s="13"/>
    </row>
    <row r="13" spans="1:8" ht="18.95" customHeight="1">
      <c r="A13" s="2" t="s">
        <v>16</v>
      </c>
      <c r="B13" s="46" t="s">
        <v>162</v>
      </c>
      <c r="C13" s="47" t="s">
        <v>163</v>
      </c>
      <c r="D13" s="48" t="s">
        <v>182</v>
      </c>
      <c r="E13" s="49" t="s">
        <v>104</v>
      </c>
      <c r="F13" s="48" t="s">
        <v>182</v>
      </c>
      <c r="G13" s="49" t="s">
        <v>104</v>
      </c>
      <c r="H13" s="13"/>
    </row>
    <row r="14" spans="1:8" ht="18.95" customHeight="1">
      <c r="A14" s="2" t="s">
        <v>17</v>
      </c>
      <c r="B14" s="46" t="s">
        <v>166</v>
      </c>
      <c r="C14" s="47" t="s">
        <v>167</v>
      </c>
      <c r="D14" s="48" t="s">
        <v>182</v>
      </c>
      <c r="E14" s="49" t="s">
        <v>104</v>
      </c>
      <c r="F14" s="48" t="s">
        <v>182</v>
      </c>
      <c r="G14" s="49" t="s">
        <v>104</v>
      </c>
      <c r="H14" s="13"/>
    </row>
    <row r="15" spans="1:8" ht="18.95" customHeight="1">
      <c r="A15" s="2" t="s">
        <v>18</v>
      </c>
      <c r="B15" s="46" t="s">
        <v>168</v>
      </c>
      <c r="C15" s="47" t="s">
        <v>169</v>
      </c>
      <c r="D15" s="48" t="s">
        <v>182</v>
      </c>
      <c r="E15" s="49" t="s">
        <v>104</v>
      </c>
      <c r="F15" s="48" t="s">
        <v>182</v>
      </c>
      <c r="G15" s="49" t="s">
        <v>104</v>
      </c>
      <c r="H15" s="13"/>
    </row>
    <row r="16" spans="1:8" ht="18.95" customHeight="1">
      <c r="A16" s="2" t="s">
        <v>19</v>
      </c>
      <c r="B16" s="46" t="s">
        <v>139</v>
      </c>
      <c r="C16" s="47" t="s">
        <v>140</v>
      </c>
      <c r="D16" s="48" t="s">
        <v>179</v>
      </c>
      <c r="E16" s="49" t="s">
        <v>104</v>
      </c>
      <c r="F16" s="48" t="s">
        <v>179</v>
      </c>
      <c r="G16" s="49" t="s">
        <v>104</v>
      </c>
      <c r="H16" s="13"/>
    </row>
    <row r="17" spans="1:8" ht="18.95" customHeight="1">
      <c r="A17" s="2" t="s">
        <v>20</v>
      </c>
      <c r="B17" s="46" t="s">
        <v>147</v>
      </c>
      <c r="C17" s="47" t="s">
        <v>148</v>
      </c>
      <c r="D17" s="48" t="s">
        <v>180</v>
      </c>
      <c r="E17" s="49" t="s">
        <v>106</v>
      </c>
      <c r="F17" s="48" t="s">
        <v>180</v>
      </c>
      <c r="G17" s="49" t="s">
        <v>106</v>
      </c>
      <c r="H17" s="13"/>
    </row>
    <row r="18" spans="1:8" ht="18.95" customHeight="1">
      <c r="A18" s="2" t="s">
        <v>21</v>
      </c>
      <c r="B18" s="46" t="s">
        <v>115</v>
      </c>
      <c r="C18" s="47" t="s">
        <v>116</v>
      </c>
      <c r="D18" s="48" t="s">
        <v>173</v>
      </c>
      <c r="E18" s="49" t="s">
        <v>106</v>
      </c>
      <c r="F18" s="48" t="s">
        <v>173</v>
      </c>
      <c r="G18" s="49" t="s">
        <v>106</v>
      </c>
      <c r="H18" s="13"/>
    </row>
    <row r="19" spans="1:8" ht="18.95" customHeight="1">
      <c r="A19" s="2" t="s">
        <v>52</v>
      </c>
      <c r="B19" s="46" t="s">
        <v>135</v>
      </c>
      <c r="C19" s="47" t="s">
        <v>136</v>
      </c>
      <c r="D19" s="48" t="s">
        <v>105</v>
      </c>
      <c r="E19" s="49" t="s">
        <v>106</v>
      </c>
      <c r="F19" s="48" t="s">
        <v>105</v>
      </c>
      <c r="G19" s="49" t="s">
        <v>106</v>
      </c>
      <c r="H19" s="13"/>
    </row>
    <row r="20" spans="1:8" ht="18.95" customHeight="1">
      <c r="A20" s="2" t="s">
        <v>53</v>
      </c>
      <c r="B20" s="46" t="s">
        <v>141</v>
      </c>
      <c r="C20" s="47" t="s">
        <v>142</v>
      </c>
      <c r="D20" s="48" t="s">
        <v>105</v>
      </c>
      <c r="E20" s="49" t="s">
        <v>106</v>
      </c>
      <c r="F20" s="48" t="s">
        <v>105</v>
      </c>
      <c r="G20" s="49" t="s">
        <v>106</v>
      </c>
      <c r="H20" s="13"/>
    </row>
    <row r="21" spans="1:8" ht="18.95" customHeight="1">
      <c r="A21" s="2" t="s">
        <v>54</v>
      </c>
      <c r="B21" s="46" t="s">
        <v>151</v>
      </c>
      <c r="C21" s="47" t="s">
        <v>152</v>
      </c>
      <c r="D21" s="48" t="s">
        <v>105</v>
      </c>
      <c r="E21" s="49" t="s">
        <v>106</v>
      </c>
      <c r="F21" s="48" t="s">
        <v>105</v>
      </c>
      <c r="G21" s="49" t="s">
        <v>106</v>
      </c>
      <c r="H21" s="13"/>
    </row>
    <row r="22" spans="1:8" ht="18.95" customHeight="1">
      <c r="A22" s="2" t="s">
        <v>55</v>
      </c>
      <c r="B22" s="46" t="s">
        <v>111</v>
      </c>
      <c r="C22" s="47" t="s">
        <v>112</v>
      </c>
      <c r="D22" s="48" t="s">
        <v>109</v>
      </c>
      <c r="E22" s="49" t="s">
        <v>106</v>
      </c>
      <c r="F22" s="48" t="s">
        <v>109</v>
      </c>
      <c r="G22" s="49" t="s">
        <v>106</v>
      </c>
      <c r="H22" s="13"/>
    </row>
    <row r="23" spans="1:8" ht="18.95" customHeight="1">
      <c r="A23" s="2" t="s">
        <v>56</v>
      </c>
      <c r="B23" s="46" t="s">
        <v>117</v>
      </c>
      <c r="C23" s="47" t="s">
        <v>118</v>
      </c>
      <c r="D23" s="48" t="s">
        <v>109</v>
      </c>
      <c r="E23" s="49" t="s">
        <v>106</v>
      </c>
      <c r="F23" s="48" t="s">
        <v>109</v>
      </c>
      <c r="G23" s="49" t="s">
        <v>106</v>
      </c>
      <c r="H23" s="13"/>
    </row>
    <row r="24" spans="1:8" ht="18.95" customHeight="1">
      <c r="A24" s="2" t="s">
        <v>57</v>
      </c>
      <c r="B24" s="46" t="s">
        <v>127</v>
      </c>
      <c r="C24" s="47" t="s">
        <v>128</v>
      </c>
      <c r="D24" s="48" t="s">
        <v>109</v>
      </c>
      <c r="E24" s="49" t="s">
        <v>106</v>
      </c>
      <c r="F24" s="48" t="s">
        <v>109</v>
      </c>
      <c r="G24" s="49" t="s">
        <v>106</v>
      </c>
      <c r="H24" s="13"/>
    </row>
    <row r="25" spans="1:8" ht="18.95" customHeight="1">
      <c r="A25" s="2" t="s">
        <v>58</v>
      </c>
      <c r="B25" s="46" t="s">
        <v>129</v>
      </c>
      <c r="C25" s="47" t="s">
        <v>130</v>
      </c>
      <c r="D25" s="48" t="s">
        <v>109</v>
      </c>
      <c r="E25" s="49" t="s">
        <v>106</v>
      </c>
      <c r="F25" s="48" t="s">
        <v>109</v>
      </c>
      <c r="G25" s="49" t="s">
        <v>106</v>
      </c>
      <c r="H25" s="13"/>
    </row>
    <row r="26" spans="1:8" ht="18.95" customHeight="1">
      <c r="A26" s="2" t="s">
        <v>59</v>
      </c>
      <c r="B26" s="46" t="s">
        <v>131</v>
      </c>
      <c r="C26" s="47" t="s">
        <v>132</v>
      </c>
      <c r="D26" s="48" t="s">
        <v>109</v>
      </c>
      <c r="E26" s="49" t="s">
        <v>106</v>
      </c>
      <c r="F26" s="48" t="s">
        <v>109</v>
      </c>
      <c r="G26" s="49" t="s">
        <v>106</v>
      </c>
      <c r="H26" s="13"/>
    </row>
    <row r="27" spans="1:8" ht="18.95" customHeight="1">
      <c r="A27" s="2" t="s">
        <v>60</v>
      </c>
      <c r="B27" s="46" t="s">
        <v>143</v>
      </c>
      <c r="C27" s="47" t="s">
        <v>144</v>
      </c>
      <c r="D27" s="48" t="s">
        <v>109</v>
      </c>
      <c r="E27" s="49" t="s">
        <v>106</v>
      </c>
      <c r="F27" s="48" t="s">
        <v>109</v>
      </c>
      <c r="G27" s="49" t="s">
        <v>106</v>
      </c>
      <c r="H27" s="13"/>
    </row>
    <row r="28" spans="1:8" ht="18.95" customHeight="1">
      <c r="A28" s="2" t="s">
        <v>61</v>
      </c>
      <c r="B28" s="46" t="s">
        <v>149</v>
      </c>
      <c r="C28" s="47" t="s">
        <v>150</v>
      </c>
      <c r="D28" s="48" t="s">
        <v>109</v>
      </c>
      <c r="E28" s="49" t="s">
        <v>106</v>
      </c>
      <c r="F28" s="48" t="s">
        <v>109</v>
      </c>
      <c r="G28" s="49" t="s">
        <v>106</v>
      </c>
      <c r="H28" s="13"/>
    </row>
    <row r="29" spans="1:8" ht="18.95" customHeight="1">
      <c r="A29" s="2" t="s">
        <v>62</v>
      </c>
      <c r="B29" s="46" t="s">
        <v>156</v>
      </c>
      <c r="C29" s="47" t="s">
        <v>157</v>
      </c>
      <c r="D29" s="48" t="s">
        <v>109</v>
      </c>
      <c r="E29" s="49" t="s">
        <v>106</v>
      </c>
      <c r="F29" s="48" t="s">
        <v>109</v>
      </c>
      <c r="G29" s="49" t="s">
        <v>106</v>
      </c>
      <c r="H29" s="13"/>
    </row>
    <row r="30" spans="1:8" ht="18.95" customHeight="1">
      <c r="A30" s="2" t="s">
        <v>63</v>
      </c>
      <c r="B30" s="46" t="s">
        <v>160</v>
      </c>
      <c r="C30" s="47" t="s">
        <v>161</v>
      </c>
      <c r="D30" s="48" t="s">
        <v>109</v>
      </c>
      <c r="E30" s="49" t="s">
        <v>106</v>
      </c>
      <c r="F30" s="48" t="s">
        <v>109</v>
      </c>
      <c r="G30" s="49" t="s">
        <v>106</v>
      </c>
      <c r="H30" s="13"/>
    </row>
    <row r="31" spans="1:8" ht="18.95" customHeight="1">
      <c r="A31" s="2" t="s">
        <v>64</v>
      </c>
      <c r="B31" s="46" t="s">
        <v>125</v>
      </c>
      <c r="C31" s="47" t="s">
        <v>126</v>
      </c>
      <c r="D31" s="48" t="s">
        <v>110</v>
      </c>
      <c r="E31" s="49" t="s">
        <v>106</v>
      </c>
      <c r="F31" s="48" t="s">
        <v>110</v>
      </c>
      <c r="G31" s="49" t="s">
        <v>106</v>
      </c>
      <c r="H31" s="13"/>
    </row>
    <row r="32" spans="1:8" ht="18.95" customHeight="1">
      <c r="A32" s="2" t="s">
        <v>65</v>
      </c>
      <c r="B32" s="46" t="s">
        <v>133</v>
      </c>
      <c r="C32" s="47" t="s">
        <v>134</v>
      </c>
      <c r="D32" s="48" t="s">
        <v>110</v>
      </c>
      <c r="E32" s="49" t="s">
        <v>106</v>
      </c>
      <c r="F32" s="48" t="s">
        <v>110</v>
      </c>
      <c r="G32" s="49" t="s">
        <v>106</v>
      </c>
      <c r="H32" s="13"/>
    </row>
    <row r="33" spans="1:8" ht="18.95" customHeight="1">
      <c r="A33" s="2" t="s">
        <v>66</v>
      </c>
      <c r="B33" s="46" t="s">
        <v>158</v>
      </c>
      <c r="C33" s="47" t="s">
        <v>159</v>
      </c>
      <c r="D33" s="48" t="s">
        <v>110</v>
      </c>
      <c r="E33" s="49" t="s">
        <v>106</v>
      </c>
      <c r="F33" s="48" t="s">
        <v>110</v>
      </c>
      <c r="G33" s="49" t="s">
        <v>106</v>
      </c>
      <c r="H33" s="13"/>
    </row>
    <row r="34" spans="1:8" ht="18.95" customHeight="1">
      <c r="A34" s="2" t="s">
        <v>67</v>
      </c>
      <c r="B34" s="46" t="s">
        <v>164</v>
      </c>
      <c r="C34" s="47" t="s">
        <v>165</v>
      </c>
      <c r="D34" s="48" t="s">
        <v>110</v>
      </c>
      <c r="E34" s="49" t="s">
        <v>106</v>
      </c>
      <c r="F34" s="48" t="s">
        <v>110</v>
      </c>
      <c r="G34" s="49" t="s">
        <v>106</v>
      </c>
      <c r="H34" s="13"/>
    </row>
    <row r="35" spans="1:8" ht="18.95" customHeight="1">
      <c r="A35" s="2" t="s">
        <v>68</v>
      </c>
      <c r="B35" s="46" t="s">
        <v>170</v>
      </c>
      <c r="C35" s="47" t="s">
        <v>171</v>
      </c>
      <c r="D35" s="48" t="s">
        <v>110</v>
      </c>
      <c r="E35" s="49" t="s">
        <v>106</v>
      </c>
      <c r="F35" s="48" t="s">
        <v>110</v>
      </c>
      <c r="G35" s="49" t="s">
        <v>106</v>
      </c>
      <c r="H35" s="13"/>
    </row>
    <row r="36" spans="1:8" ht="18.95" customHeight="1">
      <c r="A36" s="2" t="s">
        <v>69</v>
      </c>
      <c r="B36" s="46" t="s">
        <v>113</v>
      </c>
      <c r="C36" s="47" t="s">
        <v>114</v>
      </c>
      <c r="D36" s="48" t="s">
        <v>172</v>
      </c>
      <c r="E36" s="49" t="s">
        <v>106</v>
      </c>
      <c r="F36" s="48" t="s">
        <v>172</v>
      </c>
      <c r="G36" s="49" t="s">
        <v>106</v>
      </c>
      <c r="H36" s="13"/>
    </row>
    <row r="37" spans="1:8" ht="18.95" customHeight="1">
      <c r="A37" s="2" t="s">
        <v>70</v>
      </c>
      <c r="B37" s="46" t="s">
        <v>123</v>
      </c>
      <c r="C37" s="47" t="s">
        <v>124</v>
      </c>
      <c r="D37" s="48" t="s">
        <v>176</v>
      </c>
      <c r="E37" s="49" t="s">
        <v>106</v>
      </c>
      <c r="F37" s="48" t="s">
        <v>176</v>
      </c>
      <c r="G37" s="49" t="s">
        <v>106</v>
      </c>
      <c r="H37" s="13"/>
    </row>
    <row r="38" spans="1:8" ht="18.95" customHeight="1">
      <c r="A38" s="3" t="s">
        <v>71</v>
      </c>
      <c r="B38" s="50" t="s">
        <v>137</v>
      </c>
      <c r="C38" s="51" t="s">
        <v>138</v>
      </c>
      <c r="D38" s="52" t="s">
        <v>177</v>
      </c>
      <c r="E38" s="53" t="s">
        <v>178</v>
      </c>
      <c r="F38" s="52" t="s">
        <v>177</v>
      </c>
      <c r="G38" s="53" t="s">
        <v>178</v>
      </c>
      <c r="H38" s="14"/>
    </row>
    <row r="39" spans="1:8" ht="18.95" customHeight="1">
      <c r="A39" s="57" t="s">
        <v>51</v>
      </c>
      <c r="B39" s="57"/>
      <c r="C39" s="4"/>
      <c r="D39" s="4"/>
      <c r="E39" s="4"/>
      <c r="F39" s="4"/>
      <c r="G39" s="4"/>
      <c r="H39" s="4"/>
    </row>
    <row r="40" spans="1:8" ht="18.95" customHeight="1">
      <c r="A40" s="58" t="s">
        <v>22</v>
      </c>
      <c r="B40" s="58"/>
      <c r="C40" s="5"/>
      <c r="D40" s="5"/>
      <c r="E40" s="5"/>
      <c r="F40" s="5" t="s">
        <v>23</v>
      </c>
      <c r="G40" s="5"/>
      <c r="H40" s="5"/>
    </row>
    <row r="41" spans="1:8" ht="18.95" customHeight="1">
      <c r="A41" s="5"/>
      <c r="B41" s="5"/>
      <c r="C41" s="5"/>
      <c r="D41" s="5"/>
      <c r="E41" s="5"/>
      <c r="F41" s="5"/>
      <c r="G41" s="5"/>
      <c r="H41" s="5"/>
    </row>
    <row r="42" spans="1:8" ht="18.95" customHeight="1">
      <c r="A42" s="5"/>
      <c r="B42" s="5"/>
      <c r="C42" s="5"/>
      <c r="D42" s="5"/>
      <c r="E42" s="5"/>
      <c r="F42" s="5"/>
      <c r="G42" s="5"/>
      <c r="H42" s="5"/>
    </row>
    <row r="43" spans="1:8" ht="18.95" customHeight="1">
      <c r="A43" s="5"/>
      <c r="B43" s="5"/>
      <c r="C43" s="5"/>
      <c r="D43" s="5"/>
      <c r="E43" s="5"/>
      <c r="F43" s="5"/>
      <c r="G43" s="5"/>
      <c r="H43" s="5"/>
    </row>
    <row r="44" spans="1:8" ht="18.95" customHeight="1">
      <c r="A44" s="5"/>
      <c r="B44" s="5" t="s">
        <v>24</v>
      </c>
      <c r="C44" s="5"/>
      <c r="D44" s="5"/>
      <c r="E44" s="5"/>
      <c r="F44" s="5"/>
      <c r="G44" s="5" t="s">
        <v>25</v>
      </c>
      <c r="H44" s="5"/>
    </row>
  </sheetData>
  <sortState ref="A8:H38">
    <sortCondition descending="1" ref="D8:D38"/>
  </sortState>
  <mergeCells count="6">
    <mergeCell ref="D2:H2"/>
    <mergeCell ref="A4:H4"/>
    <mergeCell ref="F6:G6"/>
    <mergeCell ref="A39:B39"/>
    <mergeCell ref="A40:B40"/>
    <mergeCell ref="B5:H5"/>
  </mergeCells>
  <pageMargins left="0.23622047244094491" right="0.15748031496062992" top="0.20833333333333334" bottom="0.22916666666666666" header="0.31496062992125984" footer="0.31496062992125984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opLeftCell="A7" zoomScaleNormal="100" workbookViewId="0">
      <selection activeCell="G14" sqref="G14"/>
    </sheetView>
  </sheetViews>
  <sheetFormatPr defaultRowHeight="20.100000000000001" customHeight="1"/>
  <cols>
    <col min="1" max="1" width="5.5703125" customWidth="1"/>
    <col min="2" max="2" width="29.7109375" customWidth="1"/>
    <col min="3" max="3" width="14.28515625" customWidth="1"/>
    <col min="4" max="4" width="8.42578125" customWidth="1"/>
    <col min="5" max="5" width="10.140625" customWidth="1"/>
    <col min="6" max="6" width="8.7109375" customWidth="1"/>
    <col min="7" max="7" width="10.5703125" customWidth="1"/>
    <col min="8" max="8" width="11.7109375" customWidth="1"/>
  </cols>
  <sheetData>
    <row r="1" spans="1:8" ht="20.100000000000001" customHeight="1">
      <c r="A1" s="4" t="s">
        <v>2</v>
      </c>
      <c r="B1" s="4"/>
      <c r="C1" s="4"/>
      <c r="D1" s="4"/>
      <c r="E1" s="4"/>
      <c r="F1" s="4"/>
      <c r="G1" s="4"/>
      <c r="H1" s="4"/>
    </row>
    <row r="2" spans="1:8" ht="20.100000000000001" customHeight="1">
      <c r="A2" s="4" t="s">
        <v>3</v>
      </c>
      <c r="B2" s="4"/>
      <c r="C2" s="4"/>
      <c r="D2" s="54" t="s">
        <v>4</v>
      </c>
      <c r="E2" s="54"/>
      <c r="F2" s="54"/>
      <c r="G2" s="54"/>
      <c r="H2" s="54"/>
    </row>
    <row r="3" spans="1:8" ht="20.100000000000001" customHeight="1">
      <c r="A3" s="4"/>
      <c r="B3" s="4"/>
      <c r="C3" s="4"/>
      <c r="D3" s="4"/>
      <c r="E3" s="4"/>
      <c r="F3" s="4"/>
      <c r="G3" s="4"/>
      <c r="H3" s="4"/>
    </row>
    <row r="4" spans="1:8" ht="20.100000000000001" customHeight="1">
      <c r="A4" s="55" t="s">
        <v>47</v>
      </c>
      <c r="B4" s="55"/>
      <c r="C4" s="55"/>
      <c r="D4" s="55"/>
      <c r="E4" s="55"/>
      <c r="F4" s="55"/>
      <c r="G4" s="55"/>
      <c r="H4" s="55"/>
    </row>
    <row r="5" spans="1:8" ht="20.100000000000001" customHeight="1">
      <c r="A5" s="11"/>
      <c r="B5" s="59" t="s">
        <v>73</v>
      </c>
      <c r="C5" s="59"/>
      <c r="D5" s="59"/>
      <c r="E5" s="59"/>
      <c r="F5" s="59"/>
      <c r="G5" s="59"/>
      <c r="H5" s="59"/>
    </row>
    <row r="6" spans="1:8" ht="20.100000000000001" customHeight="1">
      <c r="A6" s="6" t="s">
        <v>5</v>
      </c>
      <c r="B6" s="6" t="s">
        <v>0</v>
      </c>
      <c r="C6" s="6" t="s">
        <v>1</v>
      </c>
      <c r="D6" s="7" t="s">
        <v>6</v>
      </c>
      <c r="E6" s="7"/>
      <c r="F6" s="56" t="s">
        <v>7</v>
      </c>
      <c r="G6" s="56"/>
      <c r="H6" s="8" t="s">
        <v>8</v>
      </c>
    </row>
    <row r="7" spans="1:8" ht="20.100000000000001" customHeight="1">
      <c r="A7" s="9"/>
      <c r="B7" s="9"/>
      <c r="C7" s="9"/>
      <c r="D7" s="9" t="s">
        <v>9</v>
      </c>
      <c r="E7" s="9" t="s">
        <v>10</v>
      </c>
      <c r="F7" s="9" t="s">
        <v>9</v>
      </c>
      <c r="G7" s="9" t="s">
        <v>10</v>
      </c>
      <c r="H7" s="10"/>
    </row>
    <row r="8" spans="1:8" ht="20.100000000000001" customHeight="1">
      <c r="A8" s="1" t="s">
        <v>11</v>
      </c>
      <c r="B8" s="42" t="s">
        <v>192</v>
      </c>
      <c r="C8" s="43" t="s">
        <v>219</v>
      </c>
      <c r="D8" s="44" t="s">
        <v>174</v>
      </c>
      <c r="E8" s="45" t="s">
        <v>104</v>
      </c>
      <c r="F8" s="44" t="s">
        <v>174</v>
      </c>
      <c r="G8" s="45" t="s">
        <v>104</v>
      </c>
      <c r="H8" s="12"/>
    </row>
    <row r="9" spans="1:8" ht="20.100000000000001" customHeight="1">
      <c r="A9" s="2" t="s">
        <v>12</v>
      </c>
      <c r="B9" s="46" t="s">
        <v>194</v>
      </c>
      <c r="C9" s="47" t="s">
        <v>221</v>
      </c>
      <c r="D9" s="48" t="s">
        <v>179</v>
      </c>
      <c r="E9" s="49" t="s">
        <v>104</v>
      </c>
      <c r="F9" s="48" t="s">
        <v>179</v>
      </c>
      <c r="G9" s="49" t="s">
        <v>104</v>
      </c>
      <c r="H9" s="13"/>
    </row>
    <row r="10" spans="1:8" ht="20.100000000000001" customHeight="1">
      <c r="A10" s="2" t="s">
        <v>13</v>
      </c>
      <c r="B10" s="46" t="s">
        <v>201</v>
      </c>
      <c r="C10" s="47" t="s">
        <v>228</v>
      </c>
      <c r="D10" s="48" t="s">
        <v>179</v>
      </c>
      <c r="E10" s="49" t="s">
        <v>104</v>
      </c>
      <c r="F10" s="48" t="s">
        <v>179</v>
      </c>
      <c r="G10" s="49" t="s">
        <v>104</v>
      </c>
      <c r="H10" s="13"/>
    </row>
    <row r="11" spans="1:8" ht="20.100000000000001" customHeight="1">
      <c r="A11" s="2" t="s">
        <v>14</v>
      </c>
      <c r="B11" s="46" t="s">
        <v>204</v>
      </c>
      <c r="C11" s="47" t="s">
        <v>230</v>
      </c>
      <c r="D11" s="48" t="s">
        <v>237</v>
      </c>
      <c r="E11" s="49" t="s">
        <v>104</v>
      </c>
      <c r="F11" s="48" t="s">
        <v>237</v>
      </c>
      <c r="G11" s="49" t="s">
        <v>104</v>
      </c>
      <c r="H11" s="13"/>
    </row>
    <row r="12" spans="1:8" ht="20.100000000000001" customHeight="1">
      <c r="A12" s="2" t="s">
        <v>15</v>
      </c>
      <c r="B12" s="46" t="s">
        <v>187</v>
      </c>
      <c r="C12" s="47" t="s">
        <v>214</v>
      </c>
      <c r="D12" s="48" t="s">
        <v>103</v>
      </c>
      <c r="E12" s="49" t="s">
        <v>104</v>
      </c>
      <c r="F12" s="48" t="s">
        <v>103</v>
      </c>
      <c r="G12" s="49" t="s">
        <v>104</v>
      </c>
      <c r="H12" s="13"/>
    </row>
    <row r="13" spans="1:8" ht="20.100000000000001" customHeight="1">
      <c r="A13" s="2" t="s">
        <v>16</v>
      </c>
      <c r="B13" s="46" t="s">
        <v>197</v>
      </c>
      <c r="C13" s="47" t="s">
        <v>224</v>
      </c>
      <c r="D13" s="48" t="s">
        <v>103</v>
      </c>
      <c r="E13" s="49" t="s">
        <v>104</v>
      </c>
      <c r="F13" s="48" t="s">
        <v>103</v>
      </c>
      <c r="G13" s="49" t="s">
        <v>104</v>
      </c>
      <c r="H13" s="13"/>
    </row>
    <row r="14" spans="1:8" ht="20.100000000000001" customHeight="1">
      <c r="A14" s="2" t="s">
        <v>17</v>
      </c>
      <c r="B14" s="46" t="s">
        <v>208</v>
      </c>
      <c r="C14" s="47" t="s">
        <v>234</v>
      </c>
      <c r="D14" s="48" t="s">
        <v>103</v>
      </c>
      <c r="E14" s="49" t="s">
        <v>104</v>
      </c>
      <c r="F14" s="48" t="s">
        <v>103</v>
      </c>
      <c r="G14" s="49" t="s">
        <v>104</v>
      </c>
      <c r="H14" s="13"/>
    </row>
    <row r="15" spans="1:8" ht="20.100000000000001" customHeight="1">
      <c r="A15" s="2" t="s">
        <v>18</v>
      </c>
      <c r="B15" s="46" t="s">
        <v>203</v>
      </c>
      <c r="C15" s="47" t="s">
        <v>163</v>
      </c>
      <c r="D15" s="48" t="s">
        <v>180</v>
      </c>
      <c r="E15" s="49" t="s">
        <v>106</v>
      </c>
      <c r="F15" s="48" t="s">
        <v>180</v>
      </c>
      <c r="G15" s="49" t="s">
        <v>106</v>
      </c>
      <c r="H15" s="13"/>
    </row>
    <row r="16" spans="1:8" ht="20.100000000000001" customHeight="1">
      <c r="A16" s="2" t="s">
        <v>19</v>
      </c>
      <c r="B16" s="46" t="s">
        <v>183</v>
      </c>
      <c r="C16" s="47" t="s">
        <v>210</v>
      </c>
      <c r="D16" s="48" t="s">
        <v>109</v>
      </c>
      <c r="E16" s="49" t="s">
        <v>106</v>
      </c>
      <c r="F16" s="48" t="s">
        <v>109</v>
      </c>
      <c r="G16" s="49" t="s">
        <v>106</v>
      </c>
      <c r="H16" s="13"/>
    </row>
    <row r="17" spans="1:8" ht="20.100000000000001" customHeight="1">
      <c r="A17" s="2" t="s">
        <v>20</v>
      </c>
      <c r="B17" s="46" t="s">
        <v>184</v>
      </c>
      <c r="C17" s="47" t="s">
        <v>211</v>
      </c>
      <c r="D17" s="48" t="s">
        <v>109</v>
      </c>
      <c r="E17" s="49" t="s">
        <v>106</v>
      </c>
      <c r="F17" s="48" t="s">
        <v>109</v>
      </c>
      <c r="G17" s="49" t="s">
        <v>106</v>
      </c>
      <c r="H17" s="13"/>
    </row>
    <row r="18" spans="1:8" ht="20.100000000000001" customHeight="1">
      <c r="A18" s="2" t="s">
        <v>21</v>
      </c>
      <c r="B18" s="46" t="s">
        <v>186</v>
      </c>
      <c r="C18" s="47" t="s">
        <v>213</v>
      </c>
      <c r="D18" s="48" t="s">
        <v>109</v>
      </c>
      <c r="E18" s="49" t="s">
        <v>106</v>
      </c>
      <c r="F18" s="48" t="s">
        <v>109</v>
      </c>
      <c r="G18" s="49" t="s">
        <v>106</v>
      </c>
      <c r="H18" s="13"/>
    </row>
    <row r="19" spans="1:8" ht="20.100000000000001" customHeight="1">
      <c r="A19" s="2" t="s">
        <v>52</v>
      </c>
      <c r="B19" s="46" t="s">
        <v>195</v>
      </c>
      <c r="C19" s="47" t="s">
        <v>222</v>
      </c>
      <c r="D19" s="48" t="s">
        <v>109</v>
      </c>
      <c r="E19" s="49" t="s">
        <v>106</v>
      </c>
      <c r="F19" s="48" t="s">
        <v>109</v>
      </c>
      <c r="G19" s="49" t="s">
        <v>106</v>
      </c>
      <c r="H19" s="13"/>
    </row>
    <row r="20" spans="1:8" ht="20.100000000000001" customHeight="1">
      <c r="A20" s="2" t="s">
        <v>53</v>
      </c>
      <c r="B20" s="46" t="s">
        <v>196</v>
      </c>
      <c r="C20" s="47" t="s">
        <v>223</v>
      </c>
      <c r="D20" s="48" t="s">
        <v>109</v>
      </c>
      <c r="E20" s="49" t="s">
        <v>106</v>
      </c>
      <c r="F20" s="48" t="s">
        <v>109</v>
      </c>
      <c r="G20" s="49" t="s">
        <v>106</v>
      </c>
      <c r="H20" s="13"/>
    </row>
    <row r="21" spans="1:8" ht="20.100000000000001" customHeight="1">
      <c r="A21" s="2" t="s">
        <v>54</v>
      </c>
      <c r="B21" s="46" t="s">
        <v>198</v>
      </c>
      <c r="C21" s="47" t="s">
        <v>225</v>
      </c>
      <c r="D21" s="48" t="s">
        <v>109</v>
      </c>
      <c r="E21" s="49" t="s">
        <v>106</v>
      </c>
      <c r="F21" s="48" t="s">
        <v>109</v>
      </c>
      <c r="G21" s="49" t="s">
        <v>106</v>
      </c>
      <c r="H21" s="13"/>
    </row>
    <row r="22" spans="1:8" ht="20.100000000000001" customHeight="1">
      <c r="A22" s="2" t="s">
        <v>55</v>
      </c>
      <c r="B22" s="46" t="s">
        <v>199</v>
      </c>
      <c r="C22" s="47" t="s">
        <v>226</v>
      </c>
      <c r="D22" s="48" t="s">
        <v>109</v>
      </c>
      <c r="E22" s="49" t="s">
        <v>106</v>
      </c>
      <c r="F22" s="48" t="s">
        <v>109</v>
      </c>
      <c r="G22" s="49" t="s">
        <v>106</v>
      </c>
      <c r="H22" s="13"/>
    </row>
    <row r="23" spans="1:8" ht="20.100000000000001" customHeight="1">
      <c r="A23" s="2" t="s">
        <v>56</v>
      </c>
      <c r="B23" s="46" t="s">
        <v>206</v>
      </c>
      <c r="C23" s="47" t="s">
        <v>232</v>
      </c>
      <c r="D23" s="48" t="s">
        <v>109</v>
      </c>
      <c r="E23" s="49" t="s">
        <v>106</v>
      </c>
      <c r="F23" s="48" t="s">
        <v>109</v>
      </c>
      <c r="G23" s="49" t="s">
        <v>106</v>
      </c>
      <c r="H23" s="13"/>
    </row>
    <row r="24" spans="1:8" ht="20.100000000000001" customHeight="1">
      <c r="A24" s="2" t="s">
        <v>57</v>
      </c>
      <c r="B24" s="46" t="s">
        <v>185</v>
      </c>
      <c r="C24" s="47" t="s">
        <v>212</v>
      </c>
      <c r="D24" s="48" t="s">
        <v>110</v>
      </c>
      <c r="E24" s="49" t="s">
        <v>106</v>
      </c>
      <c r="F24" s="48" t="s">
        <v>110</v>
      </c>
      <c r="G24" s="49" t="s">
        <v>106</v>
      </c>
      <c r="H24" s="13"/>
    </row>
    <row r="25" spans="1:8" ht="20.100000000000001" customHeight="1">
      <c r="A25" s="2" t="s">
        <v>58</v>
      </c>
      <c r="B25" s="46" t="s">
        <v>188</v>
      </c>
      <c r="C25" s="47" t="s">
        <v>215</v>
      </c>
      <c r="D25" s="48" t="s">
        <v>110</v>
      </c>
      <c r="E25" s="49" t="s">
        <v>106</v>
      </c>
      <c r="F25" s="48" t="s">
        <v>110</v>
      </c>
      <c r="G25" s="49" t="s">
        <v>106</v>
      </c>
      <c r="H25" s="13"/>
    </row>
    <row r="26" spans="1:8" ht="20.100000000000001" customHeight="1">
      <c r="A26" s="2" t="s">
        <v>59</v>
      </c>
      <c r="B26" s="46" t="s">
        <v>189</v>
      </c>
      <c r="C26" s="47" t="s">
        <v>216</v>
      </c>
      <c r="D26" s="48" t="s">
        <v>110</v>
      </c>
      <c r="E26" s="49" t="s">
        <v>106</v>
      </c>
      <c r="F26" s="48" t="s">
        <v>110</v>
      </c>
      <c r="G26" s="49" t="s">
        <v>106</v>
      </c>
      <c r="H26" s="13"/>
    </row>
    <row r="27" spans="1:8" ht="20.100000000000001" customHeight="1">
      <c r="A27" s="2" t="s">
        <v>60</v>
      </c>
      <c r="B27" s="46" t="s">
        <v>190</v>
      </c>
      <c r="C27" s="47" t="s">
        <v>217</v>
      </c>
      <c r="D27" s="48" t="s">
        <v>110</v>
      </c>
      <c r="E27" s="49" t="s">
        <v>106</v>
      </c>
      <c r="F27" s="48" t="s">
        <v>110</v>
      </c>
      <c r="G27" s="49" t="s">
        <v>106</v>
      </c>
      <c r="H27" s="13"/>
    </row>
    <row r="28" spans="1:8" ht="20.100000000000001" customHeight="1">
      <c r="A28" s="2" t="s">
        <v>61</v>
      </c>
      <c r="B28" s="46" t="s">
        <v>191</v>
      </c>
      <c r="C28" s="47" t="s">
        <v>218</v>
      </c>
      <c r="D28" s="48" t="s">
        <v>110</v>
      </c>
      <c r="E28" s="49" t="s">
        <v>106</v>
      </c>
      <c r="F28" s="48" t="s">
        <v>110</v>
      </c>
      <c r="G28" s="49" t="s">
        <v>106</v>
      </c>
      <c r="H28" s="13"/>
    </row>
    <row r="29" spans="1:8" ht="20.100000000000001" customHeight="1">
      <c r="A29" s="2" t="s">
        <v>62</v>
      </c>
      <c r="B29" s="46" t="s">
        <v>200</v>
      </c>
      <c r="C29" s="47" t="s">
        <v>227</v>
      </c>
      <c r="D29" s="48" t="s">
        <v>110</v>
      </c>
      <c r="E29" s="49" t="s">
        <v>106</v>
      </c>
      <c r="F29" s="48" t="s">
        <v>110</v>
      </c>
      <c r="G29" s="49" t="s">
        <v>106</v>
      </c>
      <c r="H29" s="13"/>
    </row>
    <row r="30" spans="1:8" ht="20.100000000000001" customHeight="1">
      <c r="A30" s="2" t="s">
        <v>63</v>
      </c>
      <c r="B30" s="46" t="s">
        <v>202</v>
      </c>
      <c r="C30" s="47" t="s">
        <v>229</v>
      </c>
      <c r="D30" s="48" t="s">
        <v>110</v>
      </c>
      <c r="E30" s="49" t="s">
        <v>106</v>
      </c>
      <c r="F30" s="48" t="s">
        <v>110</v>
      </c>
      <c r="G30" s="49" t="s">
        <v>106</v>
      </c>
      <c r="H30" s="13"/>
    </row>
    <row r="31" spans="1:8" ht="20.100000000000001" customHeight="1">
      <c r="A31" s="2" t="s">
        <v>64</v>
      </c>
      <c r="B31" s="46" t="s">
        <v>209</v>
      </c>
      <c r="C31" s="47" t="s">
        <v>235</v>
      </c>
      <c r="D31" s="48" t="s">
        <v>110</v>
      </c>
      <c r="E31" s="49" t="s">
        <v>106</v>
      </c>
      <c r="F31" s="48" t="s">
        <v>110</v>
      </c>
      <c r="G31" s="49" t="s">
        <v>106</v>
      </c>
      <c r="H31" s="13"/>
    </row>
    <row r="32" spans="1:8" ht="20.100000000000001" customHeight="1">
      <c r="A32" s="2" t="s">
        <v>65</v>
      </c>
      <c r="B32" s="46" t="s">
        <v>207</v>
      </c>
      <c r="C32" s="47" t="s">
        <v>233</v>
      </c>
      <c r="D32" s="48" t="s">
        <v>239</v>
      </c>
      <c r="E32" s="49" t="s">
        <v>106</v>
      </c>
      <c r="F32" s="48" t="s">
        <v>239</v>
      </c>
      <c r="G32" s="49" t="s">
        <v>106</v>
      </c>
      <c r="H32" s="13"/>
    </row>
    <row r="33" spans="1:8" ht="20.100000000000001" customHeight="1">
      <c r="A33" s="2" t="s">
        <v>66</v>
      </c>
      <c r="B33" s="46" t="s">
        <v>205</v>
      </c>
      <c r="C33" s="47" t="s">
        <v>231</v>
      </c>
      <c r="D33" s="48" t="s">
        <v>238</v>
      </c>
      <c r="E33" s="49" t="s">
        <v>106</v>
      </c>
      <c r="F33" s="48" t="s">
        <v>238</v>
      </c>
      <c r="G33" s="49" t="s">
        <v>106</v>
      </c>
      <c r="H33" s="13"/>
    </row>
    <row r="34" spans="1:8" ht="20.100000000000001" customHeight="1">
      <c r="A34" s="3" t="s">
        <v>67</v>
      </c>
      <c r="B34" s="50" t="s">
        <v>193</v>
      </c>
      <c r="C34" s="51" t="s">
        <v>220</v>
      </c>
      <c r="D34" s="52" t="s">
        <v>236</v>
      </c>
      <c r="E34" s="53" t="s">
        <v>178</v>
      </c>
      <c r="F34" s="52" t="s">
        <v>236</v>
      </c>
      <c r="G34" s="53" t="s">
        <v>178</v>
      </c>
      <c r="H34" s="14"/>
    </row>
    <row r="35" spans="1:8" ht="20.100000000000001" customHeight="1">
      <c r="A35" s="60" t="s">
        <v>50</v>
      </c>
      <c r="B35" s="60"/>
      <c r="C35" s="4"/>
      <c r="D35" s="4"/>
      <c r="E35" s="4"/>
      <c r="F35" s="4"/>
      <c r="G35" s="4"/>
      <c r="H35" s="4"/>
    </row>
    <row r="36" spans="1:8" ht="20.100000000000001" customHeight="1">
      <c r="A36" s="58" t="s">
        <v>22</v>
      </c>
      <c r="B36" s="58"/>
      <c r="C36" s="5"/>
      <c r="D36" s="5"/>
      <c r="E36" s="5"/>
      <c r="F36" s="5" t="s">
        <v>23</v>
      </c>
      <c r="G36" s="5"/>
      <c r="H36" s="5"/>
    </row>
    <row r="37" spans="1:8" ht="20.100000000000001" customHeight="1">
      <c r="A37" s="5"/>
      <c r="B37" s="5"/>
      <c r="C37" s="5"/>
      <c r="D37" s="5"/>
      <c r="E37" s="5"/>
      <c r="F37" s="5"/>
      <c r="G37" s="5"/>
      <c r="H37" s="5"/>
    </row>
    <row r="38" spans="1:8" ht="20.100000000000001" customHeight="1">
      <c r="A38" s="5"/>
      <c r="B38" s="5"/>
      <c r="C38" s="5"/>
      <c r="D38" s="5"/>
      <c r="E38" s="5"/>
      <c r="F38" s="5"/>
      <c r="G38" s="5"/>
      <c r="H38" s="5"/>
    </row>
    <row r="39" spans="1:8" ht="20.100000000000001" customHeight="1">
      <c r="A39" s="5"/>
      <c r="B39" s="5"/>
      <c r="C39" s="5"/>
      <c r="D39" s="5"/>
      <c r="E39" s="5"/>
      <c r="F39" s="5"/>
      <c r="G39" s="5"/>
      <c r="H39" s="5"/>
    </row>
    <row r="40" spans="1:8" ht="20.100000000000001" customHeight="1">
      <c r="A40" s="5"/>
      <c r="B40" s="5" t="s">
        <v>24</v>
      </c>
      <c r="C40" s="5"/>
      <c r="D40" s="5"/>
      <c r="E40" s="5"/>
      <c r="F40" s="5"/>
      <c r="G40" s="5" t="s">
        <v>25</v>
      </c>
      <c r="H40" s="5"/>
    </row>
  </sheetData>
  <sortState ref="A8:H34">
    <sortCondition descending="1" ref="D8:D34"/>
  </sortState>
  <mergeCells count="6">
    <mergeCell ref="D2:H2"/>
    <mergeCell ref="A4:H4"/>
    <mergeCell ref="F6:G6"/>
    <mergeCell ref="A35:B35"/>
    <mergeCell ref="A36:B36"/>
    <mergeCell ref="B5:H5"/>
  </mergeCells>
  <pageMargins left="0.23622047244094491" right="0.15748031496062992" top="0.25" bottom="0.22916666666666666" header="0.31496062992125984" footer="0.31496062992125984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opLeftCell="A2" zoomScaleNormal="100" workbookViewId="0">
      <selection activeCell="G12" sqref="G12"/>
    </sheetView>
  </sheetViews>
  <sheetFormatPr defaultRowHeight="23.1" customHeight="1"/>
  <cols>
    <col min="1" max="1" width="6.7109375" customWidth="1"/>
    <col min="2" max="2" width="26.28515625" customWidth="1"/>
    <col min="3" max="3" width="14" customWidth="1"/>
    <col min="4" max="4" width="8.42578125" customWidth="1"/>
    <col min="5" max="5" width="10" customWidth="1"/>
    <col min="7" max="7" width="10.42578125" customWidth="1"/>
    <col min="8" max="8" width="13.42578125" customWidth="1"/>
  </cols>
  <sheetData>
    <row r="1" spans="1:8" ht="23.1" customHeight="1">
      <c r="A1" s="4" t="s">
        <v>2</v>
      </c>
      <c r="B1" s="4"/>
      <c r="C1" s="4"/>
      <c r="D1" s="4"/>
      <c r="E1" s="4"/>
      <c r="F1" s="4"/>
      <c r="G1" s="4"/>
      <c r="H1" s="4"/>
    </row>
    <row r="2" spans="1:8" ht="23.1" customHeight="1">
      <c r="A2" s="4" t="s">
        <v>3</v>
      </c>
      <c r="B2" s="4"/>
      <c r="C2" s="4"/>
      <c r="D2" s="54" t="s">
        <v>4</v>
      </c>
      <c r="E2" s="54"/>
      <c r="F2" s="54"/>
      <c r="G2" s="54"/>
      <c r="H2" s="54"/>
    </row>
    <row r="3" spans="1:8" ht="23.1" customHeight="1">
      <c r="A3" s="4"/>
      <c r="B3" s="4"/>
      <c r="C3" s="4"/>
      <c r="D3" s="4"/>
      <c r="E3" s="4"/>
      <c r="F3" s="4"/>
      <c r="G3" s="4"/>
      <c r="H3" s="4"/>
    </row>
    <row r="4" spans="1:8" ht="23.1" customHeight="1">
      <c r="A4" s="55" t="s">
        <v>48</v>
      </c>
      <c r="B4" s="55"/>
      <c r="C4" s="55"/>
      <c r="D4" s="55"/>
      <c r="E4" s="55"/>
      <c r="F4" s="55"/>
      <c r="G4" s="55"/>
      <c r="H4" s="55"/>
    </row>
    <row r="5" spans="1:8" ht="23.1" customHeight="1">
      <c r="A5" s="11"/>
      <c r="B5" s="59" t="s">
        <v>74</v>
      </c>
      <c r="C5" s="59"/>
      <c r="D5" s="59"/>
      <c r="E5" s="59"/>
      <c r="F5" s="59"/>
      <c r="G5" s="59"/>
      <c r="H5" s="59"/>
    </row>
    <row r="6" spans="1:8" ht="23.1" customHeight="1">
      <c r="A6" s="6" t="s">
        <v>5</v>
      </c>
      <c r="B6" s="6" t="s">
        <v>0</v>
      </c>
      <c r="C6" s="6" t="s">
        <v>1</v>
      </c>
      <c r="D6" s="7" t="s">
        <v>6</v>
      </c>
      <c r="E6" s="7"/>
      <c r="F6" s="56" t="s">
        <v>7</v>
      </c>
      <c r="G6" s="56"/>
      <c r="H6" s="8" t="s">
        <v>8</v>
      </c>
    </row>
    <row r="7" spans="1:8" ht="23.1" customHeight="1">
      <c r="A7" s="9"/>
      <c r="B7" s="9"/>
      <c r="C7" s="9"/>
      <c r="D7" s="9" t="s">
        <v>9</v>
      </c>
      <c r="E7" s="9" t="s">
        <v>10</v>
      </c>
      <c r="F7" s="9" t="s">
        <v>9</v>
      </c>
      <c r="G7" s="9" t="s">
        <v>10</v>
      </c>
      <c r="H7" s="10"/>
    </row>
    <row r="8" spans="1:8" ht="23.1" customHeight="1">
      <c r="A8" s="1" t="s">
        <v>11</v>
      </c>
      <c r="B8" s="42" t="s">
        <v>81</v>
      </c>
      <c r="C8" s="43" t="s">
        <v>82</v>
      </c>
      <c r="D8" s="44" t="s">
        <v>107</v>
      </c>
      <c r="E8" s="45" t="s">
        <v>108</v>
      </c>
      <c r="F8" s="44" t="s">
        <v>107</v>
      </c>
      <c r="G8" s="45" t="s">
        <v>108</v>
      </c>
      <c r="H8" s="12"/>
    </row>
    <row r="9" spans="1:8" ht="23.1" customHeight="1">
      <c r="A9" s="2" t="s">
        <v>12</v>
      </c>
      <c r="B9" s="46" t="s">
        <v>93</v>
      </c>
      <c r="C9" s="47" t="s">
        <v>94</v>
      </c>
      <c r="D9" s="48" t="s">
        <v>107</v>
      </c>
      <c r="E9" s="49" t="s">
        <v>108</v>
      </c>
      <c r="F9" s="48" t="s">
        <v>107</v>
      </c>
      <c r="G9" s="49" t="s">
        <v>108</v>
      </c>
      <c r="H9" s="13"/>
    </row>
    <row r="10" spans="1:8" ht="23.1" customHeight="1">
      <c r="A10" s="2" t="s">
        <v>13</v>
      </c>
      <c r="B10" s="46" t="s">
        <v>77</v>
      </c>
      <c r="C10" s="47" t="s">
        <v>78</v>
      </c>
      <c r="D10" s="48" t="s">
        <v>103</v>
      </c>
      <c r="E10" s="49" t="s">
        <v>104</v>
      </c>
      <c r="F10" s="48" t="s">
        <v>103</v>
      </c>
      <c r="G10" s="49" t="s">
        <v>104</v>
      </c>
      <c r="H10" s="13"/>
    </row>
    <row r="11" spans="1:8" ht="23.1" customHeight="1">
      <c r="A11" s="2" t="s">
        <v>14</v>
      </c>
      <c r="B11" s="46" t="s">
        <v>83</v>
      </c>
      <c r="C11" s="47" t="s">
        <v>84</v>
      </c>
      <c r="D11" s="48" t="s">
        <v>103</v>
      </c>
      <c r="E11" s="49" t="s">
        <v>104</v>
      </c>
      <c r="F11" s="48" t="s">
        <v>103</v>
      </c>
      <c r="G11" s="49" t="s">
        <v>104</v>
      </c>
      <c r="H11" s="13"/>
    </row>
    <row r="12" spans="1:8" ht="23.1" customHeight="1">
      <c r="A12" s="2" t="s">
        <v>15</v>
      </c>
      <c r="B12" s="46" t="s">
        <v>87</v>
      </c>
      <c r="C12" s="47" t="s">
        <v>88</v>
      </c>
      <c r="D12" s="48" t="s">
        <v>103</v>
      </c>
      <c r="E12" s="49" t="s">
        <v>104</v>
      </c>
      <c r="F12" s="48" t="s">
        <v>103</v>
      </c>
      <c r="G12" s="49" t="s">
        <v>104</v>
      </c>
      <c r="H12" s="13"/>
    </row>
    <row r="13" spans="1:8" ht="23.1" customHeight="1">
      <c r="A13" s="2" t="s">
        <v>16</v>
      </c>
      <c r="B13" s="46" t="s">
        <v>79</v>
      </c>
      <c r="C13" s="47" t="s">
        <v>80</v>
      </c>
      <c r="D13" s="48" t="s">
        <v>105</v>
      </c>
      <c r="E13" s="49" t="s">
        <v>106</v>
      </c>
      <c r="F13" s="48" t="s">
        <v>105</v>
      </c>
      <c r="G13" s="49" t="s">
        <v>106</v>
      </c>
      <c r="H13" s="13"/>
    </row>
    <row r="14" spans="1:8" ht="23.1" customHeight="1">
      <c r="A14" s="2" t="s">
        <v>17</v>
      </c>
      <c r="B14" s="46" t="s">
        <v>85</v>
      </c>
      <c r="C14" s="47" t="s">
        <v>86</v>
      </c>
      <c r="D14" s="48" t="s">
        <v>105</v>
      </c>
      <c r="E14" s="49" t="s">
        <v>106</v>
      </c>
      <c r="F14" s="48" t="s">
        <v>105</v>
      </c>
      <c r="G14" s="49" t="s">
        <v>106</v>
      </c>
      <c r="H14" s="13"/>
    </row>
    <row r="15" spans="1:8" ht="23.1" customHeight="1">
      <c r="A15" s="2" t="s">
        <v>18</v>
      </c>
      <c r="B15" s="46" t="s">
        <v>89</v>
      </c>
      <c r="C15" s="47" t="s">
        <v>90</v>
      </c>
      <c r="D15" s="48" t="s">
        <v>109</v>
      </c>
      <c r="E15" s="49" t="s">
        <v>106</v>
      </c>
      <c r="F15" s="48" t="s">
        <v>109</v>
      </c>
      <c r="G15" s="49" t="s">
        <v>106</v>
      </c>
      <c r="H15" s="13"/>
    </row>
    <row r="16" spans="1:8" ht="23.1" customHeight="1">
      <c r="A16" s="2" t="s">
        <v>19</v>
      </c>
      <c r="B16" s="46" t="s">
        <v>95</v>
      </c>
      <c r="C16" s="47" t="s">
        <v>96</v>
      </c>
      <c r="D16" s="48" t="s">
        <v>109</v>
      </c>
      <c r="E16" s="49" t="s">
        <v>106</v>
      </c>
      <c r="F16" s="48" t="s">
        <v>109</v>
      </c>
      <c r="G16" s="49" t="s">
        <v>106</v>
      </c>
      <c r="H16" s="13"/>
    </row>
    <row r="17" spans="1:8" ht="23.1" customHeight="1">
      <c r="A17" s="2" t="s">
        <v>20</v>
      </c>
      <c r="B17" s="46" t="s">
        <v>97</v>
      </c>
      <c r="C17" s="47" t="s">
        <v>98</v>
      </c>
      <c r="D17" s="48" t="s">
        <v>109</v>
      </c>
      <c r="E17" s="49" t="s">
        <v>106</v>
      </c>
      <c r="F17" s="48" t="s">
        <v>109</v>
      </c>
      <c r="G17" s="49" t="s">
        <v>106</v>
      </c>
      <c r="H17" s="13"/>
    </row>
    <row r="18" spans="1:8" ht="23.1" customHeight="1">
      <c r="A18" s="2" t="s">
        <v>21</v>
      </c>
      <c r="B18" s="46" t="s">
        <v>99</v>
      </c>
      <c r="C18" s="47" t="s">
        <v>100</v>
      </c>
      <c r="D18" s="48" t="s">
        <v>109</v>
      </c>
      <c r="E18" s="49" t="s">
        <v>106</v>
      </c>
      <c r="F18" s="48" t="s">
        <v>109</v>
      </c>
      <c r="G18" s="49" t="s">
        <v>106</v>
      </c>
      <c r="H18" s="13"/>
    </row>
    <row r="19" spans="1:8" ht="23.1" customHeight="1">
      <c r="A19" s="2" t="s">
        <v>52</v>
      </c>
      <c r="B19" s="46" t="s">
        <v>101</v>
      </c>
      <c r="C19" s="47" t="s">
        <v>102</v>
      </c>
      <c r="D19" s="48" t="s">
        <v>109</v>
      </c>
      <c r="E19" s="49" t="s">
        <v>106</v>
      </c>
      <c r="F19" s="48" t="s">
        <v>109</v>
      </c>
      <c r="G19" s="49" t="s">
        <v>106</v>
      </c>
      <c r="H19" s="13"/>
    </row>
    <row r="20" spans="1:8" ht="23.1" customHeight="1">
      <c r="A20" s="2" t="s">
        <v>53</v>
      </c>
      <c r="B20" s="50" t="s">
        <v>91</v>
      </c>
      <c r="C20" s="51" t="s">
        <v>92</v>
      </c>
      <c r="D20" s="52" t="s">
        <v>110</v>
      </c>
      <c r="E20" s="53" t="s">
        <v>106</v>
      </c>
      <c r="F20" s="52" t="s">
        <v>110</v>
      </c>
      <c r="G20" s="53" t="s">
        <v>106</v>
      </c>
      <c r="H20" s="14"/>
    </row>
    <row r="21" spans="1:8" ht="23.1" customHeight="1">
      <c r="A21" s="57" t="s">
        <v>26</v>
      </c>
      <c r="B21" s="57"/>
      <c r="C21" s="4"/>
      <c r="D21" s="4"/>
      <c r="E21" s="4"/>
      <c r="F21" s="4"/>
      <c r="G21" s="4"/>
      <c r="H21" s="4"/>
    </row>
    <row r="22" spans="1:8" ht="23.1" customHeight="1">
      <c r="A22" s="58" t="s">
        <v>22</v>
      </c>
      <c r="B22" s="58"/>
      <c r="C22" s="5"/>
      <c r="D22" s="5"/>
      <c r="E22" s="5"/>
      <c r="F22" s="5" t="s">
        <v>23</v>
      </c>
      <c r="G22" s="5"/>
      <c r="H22" s="5"/>
    </row>
    <row r="23" spans="1:8" ht="23.1" customHeight="1">
      <c r="A23" s="5"/>
      <c r="B23" s="5"/>
      <c r="C23" s="5"/>
      <c r="D23" s="5"/>
      <c r="E23" s="5"/>
      <c r="F23" s="5"/>
      <c r="G23" s="5"/>
      <c r="H23" s="5"/>
    </row>
    <row r="24" spans="1:8" ht="23.1" customHeight="1">
      <c r="A24" s="5"/>
      <c r="B24" s="5"/>
      <c r="C24" s="5"/>
      <c r="D24" s="5"/>
      <c r="E24" s="5"/>
      <c r="F24" s="5"/>
      <c r="G24" s="5"/>
      <c r="H24" s="5"/>
    </row>
    <row r="25" spans="1:8" ht="23.1" customHeight="1">
      <c r="A25" s="5"/>
      <c r="B25" s="5"/>
      <c r="C25" s="5"/>
      <c r="D25" s="5"/>
      <c r="E25" s="5"/>
      <c r="F25" s="5"/>
      <c r="G25" s="5"/>
      <c r="H25" s="5"/>
    </row>
    <row r="26" spans="1:8" ht="23.1" customHeight="1">
      <c r="A26" s="5"/>
      <c r="B26" s="5" t="s">
        <v>24</v>
      </c>
      <c r="C26" s="5"/>
      <c r="D26" s="5"/>
      <c r="E26" s="5"/>
      <c r="F26" s="5"/>
      <c r="G26" s="5" t="s">
        <v>25</v>
      </c>
      <c r="H26" s="5"/>
    </row>
  </sheetData>
  <sortState ref="A8:H20">
    <sortCondition descending="1" ref="D8:D20"/>
  </sortState>
  <mergeCells count="6">
    <mergeCell ref="D2:H2"/>
    <mergeCell ref="A4:H4"/>
    <mergeCell ref="F6:G6"/>
    <mergeCell ref="A21:B21"/>
    <mergeCell ref="A22:B22"/>
    <mergeCell ref="B5:H5"/>
  </mergeCells>
  <pageMargins left="0.30208333333333331" right="0.14583333333333334" top="0.47916666666666669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zoomScaleNormal="100" workbookViewId="0">
      <selection activeCell="O11" sqref="O11"/>
    </sheetView>
  </sheetViews>
  <sheetFormatPr defaultRowHeight="20.100000000000001" customHeight="1"/>
  <cols>
    <col min="2" max="2" width="28.85546875" customWidth="1"/>
  </cols>
  <sheetData>
    <row r="1" spans="1:13" ht="20.100000000000001" customHeight="1">
      <c r="A1" s="18" t="s">
        <v>27</v>
      </c>
      <c r="B1" s="19"/>
      <c r="C1" s="18"/>
      <c r="D1" s="16"/>
      <c r="E1" s="16"/>
      <c r="F1" s="16"/>
      <c r="G1" s="16"/>
      <c r="H1" s="16"/>
      <c r="I1" s="20" t="s">
        <v>28</v>
      </c>
      <c r="J1" s="20"/>
      <c r="K1" s="20"/>
      <c r="L1" s="20"/>
      <c r="M1" s="20"/>
    </row>
    <row r="2" spans="1:13" ht="20.100000000000001" customHeight="1">
      <c r="A2" s="20" t="s">
        <v>29</v>
      </c>
      <c r="B2" s="20"/>
      <c r="C2" s="20"/>
      <c r="D2" s="20"/>
      <c r="E2" s="16"/>
      <c r="F2" s="16"/>
      <c r="G2" s="16"/>
      <c r="H2" s="16"/>
      <c r="I2" s="16"/>
      <c r="J2" s="20" t="s">
        <v>30</v>
      </c>
      <c r="K2" s="20"/>
      <c r="L2" s="20"/>
      <c r="M2" s="20"/>
    </row>
    <row r="3" spans="1:13" ht="20.100000000000001" customHeight="1">
      <c r="A3" s="16"/>
      <c r="B3" s="19"/>
      <c r="C3" s="4"/>
      <c r="D3" s="16"/>
      <c r="E3" s="16"/>
      <c r="F3" s="16"/>
      <c r="G3" s="16"/>
      <c r="H3" s="16"/>
      <c r="I3" s="16"/>
      <c r="J3" s="16"/>
      <c r="K3" s="16"/>
      <c r="L3" s="16"/>
      <c r="M3" s="16"/>
    </row>
    <row r="4" spans="1:13" ht="20.100000000000001" customHeight="1">
      <c r="A4" s="55" t="s">
        <v>49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</row>
    <row r="5" spans="1:13" ht="20.100000000000001" customHeight="1">
      <c r="A5" s="55" t="s">
        <v>76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</row>
    <row r="6" spans="1:13" ht="20.100000000000001" customHeight="1">
      <c r="A6" s="58"/>
      <c r="B6" s="58"/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</row>
    <row r="7" spans="1:13" ht="20.100000000000001" customHeight="1">
      <c r="A7" s="61" t="s">
        <v>5</v>
      </c>
      <c r="B7" s="61" t="s">
        <v>31</v>
      </c>
      <c r="C7" s="21"/>
      <c r="D7" s="63" t="s">
        <v>32</v>
      </c>
      <c r="E7" s="64"/>
      <c r="F7" s="64"/>
      <c r="G7" s="64"/>
      <c r="H7" s="64"/>
      <c r="I7" s="64"/>
      <c r="J7" s="64"/>
      <c r="K7" s="64"/>
      <c r="L7" s="64"/>
      <c r="M7" s="64"/>
    </row>
    <row r="8" spans="1:13" ht="20.100000000000001" customHeight="1">
      <c r="A8" s="62"/>
      <c r="B8" s="62"/>
      <c r="C8" s="22" t="s">
        <v>33</v>
      </c>
      <c r="D8" s="63" t="s">
        <v>34</v>
      </c>
      <c r="E8" s="65"/>
      <c r="F8" s="63" t="s">
        <v>35</v>
      </c>
      <c r="G8" s="65"/>
      <c r="H8" s="63" t="s">
        <v>36</v>
      </c>
      <c r="I8" s="65"/>
      <c r="J8" s="63" t="s">
        <v>37</v>
      </c>
      <c r="K8" s="65"/>
      <c r="L8" s="63" t="s">
        <v>43</v>
      </c>
      <c r="M8" s="65"/>
    </row>
    <row r="9" spans="1:13" ht="20.100000000000001" customHeight="1">
      <c r="A9" s="9"/>
      <c r="B9" s="23"/>
      <c r="C9" s="9"/>
      <c r="D9" s="24" t="s">
        <v>38</v>
      </c>
      <c r="E9" s="24" t="s">
        <v>39</v>
      </c>
      <c r="F9" s="24" t="s">
        <v>38</v>
      </c>
      <c r="G9" s="24" t="s">
        <v>39</v>
      </c>
      <c r="H9" s="24" t="s">
        <v>38</v>
      </c>
      <c r="I9" s="24" t="s">
        <v>39</v>
      </c>
      <c r="J9" s="24" t="s">
        <v>38</v>
      </c>
      <c r="K9" s="24" t="s">
        <v>39</v>
      </c>
      <c r="L9" s="24" t="s">
        <v>38</v>
      </c>
      <c r="M9" s="24" t="s">
        <v>39</v>
      </c>
    </row>
    <row r="10" spans="1:13" ht="20.100000000000001" customHeight="1">
      <c r="A10" s="25">
        <v>1</v>
      </c>
      <c r="B10" s="26" t="s">
        <v>44</v>
      </c>
      <c r="C10" s="27">
        <v>31</v>
      </c>
      <c r="D10" s="25">
        <v>1</v>
      </c>
      <c r="E10" s="28">
        <v>0</v>
      </c>
      <c r="F10" s="25">
        <v>8</v>
      </c>
      <c r="G10" s="29">
        <f t="shared" ref="G10:G12" si="0">F10*100/C10</f>
        <v>25.806451612903224</v>
      </c>
      <c r="H10" s="25">
        <v>21</v>
      </c>
      <c r="I10" s="29">
        <f t="shared" ref="I10:I12" si="1">H10*100/C10</f>
        <v>67.741935483870961</v>
      </c>
      <c r="J10" s="25">
        <v>1</v>
      </c>
      <c r="K10" s="28">
        <v>0</v>
      </c>
      <c r="L10" s="25">
        <v>0</v>
      </c>
      <c r="M10" s="28">
        <v>0</v>
      </c>
    </row>
    <row r="11" spans="1:13" ht="20.100000000000001" customHeight="1">
      <c r="A11" s="25">
        <v>2</v>
      </c>
      <c r="B11" s="26" t="s">
        <v>45</v>
      </c>
      <c r="C11" s="27">
        <v>27</v>
      </c>
      <c r="D11" s="25">
        <v>0</v>
      </c>
      <c r="E11" s="28">
        <f t="shared" ref="E11:E12" si="2">D11*100/C11</f>
        <v>0</v>
      </c>
      <c r="F11" s="25">
        <v>7</v>
      </c>
      <c r="G11" s="29">
        <f t="shared" si="0"/>
        <v>25.925925925925927</v>
      </c>
      <c r="H11" s="25">
        <v>19</v>
      </c>
      <c r="I11" s="29">
        <f t="shared" si="1"/>
        <v>70.370370370370367</v>
      </c>
      <c r="J11" s="25">
        <v>1</v>
      </c>
      <c r="K11" s="28">
        <f t="shared" ref="K11:K12" si="3">J11*100/C11</f>
        <v>3.7037037037037037</v>
      </c>
      <c r="L11" s="25">
        <v>0</v>
      </c>
      <c r="M11" s="28">
        <f t="shared" ref="M11:M12" si="4">L11*100/C11</f>
        <v>0</v>
      </c>
    </row>
    <row r="12" spans="1:13" ht="20.100000000000001" customHeight="1">
      <c r="A12" s="25">
        <v>3</v>
      </c>
      <c r="B12" s="26" t="s">
        <v>75</v>
      </c>
      <c r="C12" s="27">
        <v>13</v>
      </c>
      <c r="D12" s="25">
        <v>2</v>
      </c>
      <c r="E12" s="28">
        <f t="shared" si="2"/>
        <v>15.384615384615385</v>
      </c>
      <c r="F12" s="25">
        <v>3</v>
      </c>
      <c r="G12" s="29">
        <f t="shared" si="0"/>
        <v>23.076923076923077</v>
      </c>
      <c r="H12" s="25">
        <v>8</v>
      </c>
      <c r="I12" s="29">
        <f t="shared" si="1"/>
        <v>61.53846153846154</v>
      </c>
      <c r="J12" s="25">
        <v>0</v>
      </c>
      <c r="K12" s="28">
        <f t="shared" si="3"/>
        <v>0</v>
      </c>
      <c r="L12" s="25">
        <v>0</v>
      </c>
      <c r="M12" s="28">
        <f t="shared" si="4"/>
        <v>0</v>
      </c>
    </row>
    <row r="13" spans="1:13" ht="20.100000000000001" customHeight="1">
      <c r="A13" s="25"/>
      <c r="B13" s="30"/>
      <c r="C13" s="31"/>
      <c r="D13" s="32"/>
      <c r="E13" s="33"/>
      <c r="F13" s="32"/>
      <c r="G13" s="34"/>
      <c r="H13" s="32"/>
      <c r="I13" s="34"/>
      <c r="J13" s="32"/>
      <c r="K13" s="33"/>
      <c r="L13" s="32"/>
      <c r="M13" s="33"/>
    </row>
    <row r="14" spans="1:13" ht="20.100000000000001" customHeight="1">
      <c r="A14" s="24"/>
      <c r="B14" s="24" t="s">
        <v>40</v>
      </c>
      <c r="C14" s="24">
        <f>SUM(C10:C13)</f>
        <v>71</v>
      </c>
      <c r="D14" s="35">
        <f>SUM(D10:D13)</f>
        <v>3</v>
      </c>
      <c r="E14" s="36">
        <f>D14*100/C14</f>
        <v>4.225352112676056</v>
      </c>
      <c r="F14" s="35">
        <f>SUM(F10:F13)</f>
        <v>18</v>
      </c>
      <c r="G14" s="36">
        <f>F14*100/C14</f>
        <v>25.35211267605634</v>
      </c>
      <c r="H14" s="35">
        <f>SUM(H10:H13)</f>
        <v>48</v>
      </c>
      <c r="I14" s="36">
        <f>H14*100/C14</f>
        <v>67.605633802816897</v>
      </c>
      <c r="J14" s="35">
        <f>SUM(J10:J13)</f>
        <v>2</v>
      </c>
      <c r="K14" s="36">
        <f>J14*100/C14</f>
        <v>2.816901408450704</v>
      </c>
      <c r="L14" s="35">
        <f>SUM(L10:L13)</f>
        <v>0</v>
      </c>
      <c r="M14" s="36">
        <f>L14*100/C14</f>
        <v>0</v>
      </c>
    </row>
    <row r="15" spans="1:13" ht="20.100000000000001" customHeight="1">
      <c r="A15" s="37"/>
      <c r="B15" s="38"/>
      <c r="C15" s="39"/>
      <c r="D15" s="37"/>
      <c r="E15" s="37"/>
      <c r="F15" s="37"/>
      <c r="G15" s="37"/>
      <c r="H15" s="57" t="s">
        <v>72</v>
      </c>
      <c r="I15" s="57"/>
      <c r="J15" s="57"/>
      <c r="K15" s="57"/>
      <c r="L15" s="57"/>
      <c r="M15" s="57"/>
    </row>
    <row r="16" spans="1:13" ht="20.100000000000001" customHeight="1">
      <c r="A16" s="37"/>
      <c r="B16" s="55" t="s">
        <v>41</v>
      </c>
      <c r="C16" s="55"/>
      <c r="D16" s="55"/>
      <c r="E16" s="17"/>
      <c r="F16" s="17"/>
      <c r="G16" s="17"/>
      <c r="H16" s="17"/>
      <c r="I16" s="17"/>
      <c r="J16" s="55" t="s">
        <v>42</v>
      </c>
      <c r="K16" s="55"/>
      <c r="L16" s="55"/>
      <c r="M16" s="55"/>
    </row>
    <row r="17" spans="1:13" ht="20.100000000000001" customHeight="1">
      <c r="A17" s="37"/>
      <c r="B17" s="15"/>
      <c r="C17" s="15"/>
      <c r="D17" s="15"/>
      <c r="E17" s="17"/>
      <c r="F17" s="17"/>
      <c r="G17" s="17"/>
      <c r="H17" s="17"/>
      <c r="I17" s="17"/>
      <c r="J17" s="15"/>
      <c r="K17" s="15"/>
      <c r="L17" s="15"/>
      <c r="M17" s="15"/>
    </row>
    <row r="18" spans="1:13" ht="20.100000000000001" customHeight="1">
      <c r="A18" s="37"/>
      <c r="B18" s="40"/>
      <c r="C18" s="41"/>
      <c r="D18" s="17"/>
      <c r="E18" s="17"/>
      <c r="F18" s="17"/>
      <c r="G18" s="17"/>
      <c r="H18" s="17"/>
      <c r="I18" s="17"/>
      <c r="J18" s="17"/>
      <c r="K18" s="17"/>
      <c r="L18" s="17"/>
      <c r="M18" s="17"/>
    </row>
    <row r="19" spans="1:13" ht="20.100000000000001" customHeight="1">
      <c r="A19" s="37"/>
      <c r="B19" s="55" t="s">
        <v>25</v>
      </c>
      <c r="C19" s="55"/>
      <c r="D19" s="55"/>
      <c r="E19" s="17"/>
      <c r="F19" s="17"/>
      <c r="G19" s="17"/>
      <c r="H19" s="17"/>
      <c r="I19" s="17"/>
      <c r="J19" s="55" t="s">
        <v>24</v>
      </c>
      <c r="K19" s="55"/>
      <c r="L19" s="55"/>
      <c r="M19" s="55"/>
    </row>
  </sheetData>
  <mergeCells count="16">
    <mergeCell ref="H15:M15"/>
    <mergeCell ref="B16:D16"/>
    <mergeCell ref="J16:M16"/>
    <mergeCell ref="B19:D19"/>
    <mergeCell ref="J19:M19"/>
    <mergeCell ref="A4:M4"/>
    <mergeCell ref="A6:M6"/>
    <mergeCell ref="A7:A8"/>
    <mergeCell ref="B7:B8"/>
    <mergeCell ref="D7:M7"/>
    <mergeCell ref="D8:E8"/>
    <mergeCell ref="F8:G8"/>
    <mergeCell ref="H8:I8"/>
    <mergeCell ref="J8:K8"/>
    <mergeCell ref="L8:M8"/>
    <mergeCell ref="A5:M5"/>
  </mergeCells>
  <pageMargins left="0.32291666666666669" right="0.16666666666666666" top="0.26041666666666669" bottom="0.2812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RĂNG K4A</vt:lpstr>
      <vt:lpstr>RĂNG K4B</vt:lpstr>
      <vt:lpstr>PHCN K4</vt:lpstr>
      <vt:lpstr>Tổng hợp RL</vt:lpstr>
      <vt:lpstr>'RĂNG K4A'!Print_Titles</vt:lpstr>
      <vt:lpstr>'RĂNG K4B'!Print_Titles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SingPC</cp:lastModifiedBy>
  <cp:lastPrinted>2025-08-15T08:27:28Z</cp:lastPrinted>
  <dcterms:modified xsi:type="dcterms:W3CDTF">2025-08-15T08:27:37Z</dcterms:modified>
</cp:coreProperties>
</file>