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ngPC\Desktop\ĐIỂM RL TCYHCT K4 - HK2 và Toàn khóa 2023 - 2025\"/>
    </mc:Choice>
  </mc:AlternateContent>
  <bookViews>
    <workbookView xWindow="0" yWindow="0" windowWidth="19170" windowHeight="6780" activeTab="1"/>
  </bookViews>
  <sheets>
    <sheet name="YHCT K4" sheetId="21" r:id="rId1"/>
    <sheet name="Tổng hợp RL" sheetId="23" r:id="rId2"/>
  </sheets>
  <calcPr calcId="162913"/>
</workbook>
</file>

<file path=xl/calcChain.xml><?xml version="1.0" encoding="utf-8"?>
<calcChain xmlns="http://schemas.openxmlformats.org/spreadsheetml/2006/main">
  <c r="E10" i="23" l="1"/>
  <c r="L11" i="23" l="1"/>
  <c r="J11" i="23"/>
  <c r="H11" i="23"/>
  <c r="F11" i="23"/>
  <c r="D11" i="23"/>
  <c r="C11" i="23"/>
  <c r="M10" i="23"/>
  <c r="K10" i="23"/>
  <c r="I10" i="23"/>
  <c r="G10" i="23"/>
  <c r="G11" i="23" l="1"/>
  <c r="K11" i="23"/>
  <c r="E11" i="23"/>
  <c r="I11" i="23"/>
  <c r="M11" i="23"/>
</calcChain>
</file>

<file path=xl/sharedStrings.xml><?xml version="1.0" encoding="utf-8"?>
<sst xmlns="http://schemas.openxmlformats.org/spreadsheetml/2006/main" count="97" uniqueCount="64">
  <si>
    <t>Họ và tên</t>
  </si>
  <si>
    <t>Ngày sinh</t>
  </si>
  <si>
    <t>TRƯỜNG CĐ Y TẾ THANH HOÁ                                    CỘNG HOÀ XÃ HỘI CHỦ NGHĨA VIỆT NAM</t>
  </si>
  <si>
    <t xml:space="preserve">   PHÒNG CÔNG TÁC HSSV</t>
  </si>
  <si>
    <t xml:space="preserve">  Độc Lập - Tự Do - Hạnh Phúc</t>
  </si>
  <si>
    <t>STT</t>
  </si>
  <si>
    <t>LỚP ĐÁNH GIÁ</t>
  </si>
  <si>
    <t>HỘI ĐỒNG ĐÁNH GIÁ</t>
  </si>
  <si>
    <t>LÝ DO THAY ĐỔI</t>
  </si>
  <si>
    <t>TĐ</t>
  </si>
  <si>
    <t>XL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</si>
  <si>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</si>
  <si>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</si>
  <si>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</si>
  <si>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</si>
  <si>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</si>
  <si>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</si>
  <si>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</si>
  <si>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</si>
  <si>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</si>
  <si>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</si>
  <si>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</si>
  <si>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T.PHÒNG CÔNG TÁC HSSV</t>
  </si>
  <si>
    <t>NGƯỜI LẬP DANH SÁCH</t>
  </si>
  <si>
    <t>Trịnh Minh Quyết</t>
  </si>
  <si>
    <t>Lê Thị Hằng</t>
  </si>
  <si>
    <t>TRƯỜNG CAO ĐẲNG Y TẾ THANH HOÁ</t>
  </si>
  <si>
    <t>CỘNG HOÀ XÃ HỘI CHỦ NGHĨA VIỆT NAM</t>
  </si>
  <si>
    <t>PHÒNG CÔNG TÁC HSSV</t>
  </si>
  <si>
    <t>Độc lập - Tự do - Hạnh phúc</t>
  </si>
  <si>
    <t>LỚP</t>
  </si>
  <si>
    <t>XẾP LOẠI</t>
  </si>
  <si>
    <t>T. SỐ</t>
  </si>
  <si>
    <t>XS</t>
  </si>
  <si>
    <t>TỐT</t>
  </si>
  <si>
    <t>KHÁ</t>
  </si>
  <si>
    <t>TB</t>
  </si>
  <si>
    <t>SL</t>
  </si>
  <si>
    <t>%</t>
  </si>
  <si>
    <t>TỔNG</t>
  </si>
  <si>
    <t>NGƯỜI TỔNG HỢP</t>
  </si>
  <si>
    <t>T.PHÒNG CTHSSV</t>
  </si>
  <si>
    <t>Không xếp loại</t>
  </si>
  <si>
    <t>DỰ KIẾN;  BẢNG ĐIỂM RÈN LUYỆN LỚP TC Y HỌC CỔ TRUYỀN K4</t>
  </si>
  <si>
    <t>TC YH CỔ TRUYỀN K4</t>
  </si>
  <si>
    <t>Ấn định danh sách có 11 SV</t>
  </si>
  <si>
    <t xml:space="preserve">                        Thanh hóa; ngày      tháng      năm 2025</t>
  </si>
  <si>
    <t>HỆ TRUNG CẤP:   Y HỌC CỔ TRUYỀN K4</t>
  </si>
  <si>
    <t>HỌC KỲ II NĂM HỌC 2024 -2025</t>
  </si>
  <si>
    <t>Lê Quốc Anh</t>
  </si>
  <si>
    <t>Trần Thị Hằng</t>
  </si>
  <si>
    <t>Trịnh Quốc Hiệu</t>
  </si>
  <si>
    <t>Lê Ích Việt Hoàn</t>
  </si>
  <si>
    <t>Lương Việt Hoàng</t>
  </si>
  <si>
    <t>Mai Thị Nhung</t>
  </si>
  <si>
    <t>Nguyễn Thị Hồng Nhung</t>
  </si>
  <si>
    <t>Mai Thị Phương</t>
  </si>
  <si>
    <t>Lê Văn Thành</t>
  </si>
  <si>
    <t>Châu Nữ Ngọc Trang</t>
  </si>
  <si>
    <t>Phạm Văn Trọng</t>
  </si>
  <si>
    <t>Khá</t>
  </si>
  <si>
    <t>Tốt</t>
  </si>
  <si>
    <t>HỌC KỲ 1I NĂM HỌC 2024 - 2025</t>
  </si>
  <si>
    <t xml:space="preserve"> TỔNG HỢP KẾT QUẢ ĐIỂM RÈN LUYỆN HỌC SINH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</si>
</sst>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>
    <font>
      <sz val="11"/>
      <name val="Calibri"/>
    </font>
    <font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4"/>
      <name val="Calibri"/>
      <family val="2"/>
    </font>
    <font>
      <sz val="10"/>
      <name val="Times New Roman"/>
      <family val="1"/>
    </font>
    <font>
      <sz val="12"/>
      <name val="Times New Roman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4" fillId="0" borderId="0" xfId="0" applyFont="1"/>
    <xf numFmtId="0" fontId="4" fillId="0" borderId="5" xfId="0" applyFont="1" applyBorder="1" applyAlignment="1">
      <alignment horizontal="center"/>
    </xf>
    <xf numFmtId="0" fontId="6" fillId="0" borderId="1" xfId="0" applyFont="1" applyBorder="1"/>
    <xf numFmtId="0" fontId="6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6" xfId="0" applyFont="1" applyBorder="1"/>
    <xf numFmtId="0" fontId="3" fillId="0" borderId="0" xfId="0" applyFont="1" applyAlignment="1">
      <alignment horizontal="center"/>
    </xf>
    <xf numFmtId="0" fontId="7" fillId="0" borderId="2" xfId="0" applyFont="1" applyBorder="1"/>
    <xf numFmtId="0" fontId="7" fillId="0" borderId="3" xfId="0" applyFont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4" fillId="0" borderId="0" xfId="0" applyFont="1" applyAlignment="1"/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0" borderId="3" xfId="0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1" fontId="4" fillId="3" borderId="3" xfId="0" applyNumberFormat="1" applyFont="1" applyFill="1" applyBorder="1" applyAlignment="1">
      <alignment horizontal="center"/>
    </xf>
    <xf numFmtId="164" fontId="4" fillId="3" borderId="3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49" fontId="9" fillId="2" borderId="2" xfId="0" applyNumberFormat="1" applyFont="1" applyFill="1" applyBorder="1" applyAlignment="1">
      <alignment horizontal="left" vertical="center" wrapText="1"/>
    </xf>
    <xf numFmtId="49" fontId="9" fillId="2" borderId="4" xfId="0" applyNumberFormat="1" applyFont="1" applyFill="1" applyBorder="1" applyAlignment="1">
      <alignment horizontal="left" vertical="center" wrapText="1"/>
    </xf>
    <xf numFmtId="49" fontId="9" fillId="2" borderId="3" xfId="0" applyNumberFormat="1" applyFont="1" applyFill="1" applyBorder="1" applyAlignment="1">
      <alignment horizontal="left" vertical="center" wrapText="1"/>
    </xf>
    <xf numFmtId="14" fontId="9" fillId="2" borderId="2" xfId="0" applyNumberFormat="1" applyFont="1" applyFill="1" applyBorder="1" applyAlignment="1">
      <alignment horizontal="center" vertical="center" wrapText="1"/>
    </xf>
    <xf numFmtId="3" fontId="9" fillId="2" borderId="2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14" fontId="9" fillId="2" borderId="3" xfId="0" applyNumberFormat="1" applyFont="1" applyFill="1" applyBorder="1" applyAlignment="1">
      <alignment horizontal="center" vertical="center" wrapText="1"/>
    </xf>
    <xf numFmtId="3" fontId="9" fillId="2" borderId="3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14" fontId="9" fillId="2" borderId="4" xfId="0" applyNumberFormat="1" applyFont="1" applyFill="1" applyBorder="1" applyAlignment="1">
      <alignment horizontal="center" vertical="center" wrapText="1"/>
    </xf>
    <xf numFmtId="3" fontId="9" fillId="2" borderId="4" xfId="0" applyNumberFormat="1" applyFont="1" applyFill="1" applyBorder="1" applyAlignment="1">
      <alignment horizontal="center" vertical="center" wrapText="1"/>
    </xf>
    <xf numFmtId="0" fontId="7" fillId="0" borderId="4" xfId="0" applyFont="1" applyBorder="1"/>
    <xf numFmtId="0" fontId="10" fillId="0" borderId="0" xfId="0" applyFont="1"/>
    <xf numFmtId="0" fontId="0" fillId="0" borderId="0" xfId="0" applyAlignment="1">
      <alignment horizontal="center"/>
    </xf>
    <xf numFmtId="49" fontId="9" fillId="2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2</xdr:row>
      <xdr:rowOff>28575</xdr:rowOff>
    </xdr:from>
    <xdr:to>
      <xdr:col>1</xdr:col>
      <xdr:colOff>1238250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81000" y="6000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495300</xdr:colOff>
      <xdr:row>2</xdr:row>
      <xdr:rowOff>28575</xdr:rowOff>
    </xdr:from>
    <xdr:to>
      <xdr:col>6</xdr:col>
      <xdr:colOff>628650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4305300" y="6000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</xdr:row>
      <xdr:rowOff>19050</xdr:rowOff>
    </xdr:from>
    <xdr:to>
      <xdr:col>1</xdr:col>
      <xdr:colOff>1152525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171450" y="552450"/>
          <a:ext cx="1476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2</xdr:row>
      <xdr:rowOff>38100</xdr:rowOff>
    </xdr:from>
    <xdr:to>
      <xdr:col>11</xdr:col>
      <xdr:colOff>285750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6800850" y="571500"/>
          <a:ext cx="1447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opLeftCell="A9" zoomScaleNormal="100" workbookViewId="0">
      <selection activeCell="B17" sqref="B17"/>
    </sheetView>
  </sheetViews>
  <sheetFormatPr defaultRowHeight="23.1" customHeight="1"/>
  <cols>
    <col min="1" max="1" width="6.7109375" customWidth="1"/>
    <col min="2" max="2" width="27.42578125" customWidth="1"/>
    <col min="3" max="3" width="14.42578125" customWidth="1"/>
    <col min="4" max="4" width="8.5703125" customWidth="1"/>
    <col min="5" max="5" width="10.28515625" customWidth="1"/>
    <col min="7" max="7" width="10.42578125" customWidth="1"/>
    <col min="8" max="8" width="11.85546875" customWidth="1"/>
  </cols>
  <sheetData>
    <row r="1" spans="1:9" ht="23.1" customHeight="1">
      <c r="A1" s="3" t="s">
        <v>2</v>
      </c>
      <c r="B1" s="3"/>
      <c r="C1" s="3"/>
      <c r="D1" s="3"/>
      <c r="E1" s="3"/>
      <c r="F1" s="3"/>
      <c r="G1" s="3"/>
      <c r="H1" s="3"/>
    </row>
    <row r="2" spans="1:9" ht="23.1" customHeight="1">
      <c r="A2" s="3" t="s">
        <v>3</v>
      </c>
      <c r="B2" s="3"/>
      <c r="C2" s="3"/>
      <c r="D2" s="50" t="s">
        <v>4</v>
      </c>
      <c r="E2" s="50"/>
      <c r="F2" s="50"/>
      <c r="G2" s="50"/>
      <c r="H2" s="50"/>
    </row>
    <row r="3" spans="1:9" ht="23.1" customHeight="1">
      <c r="A3" s="3"/>
      <c r="B3" s="3"/>
      <c r="C3" s="3"/>
      <c r="D3" s="3"/>
      <c r="E3" s="3"/>
      <c r="F3" s="3"/>
      <c r="G3" s="3"/>
      <c r="H3" s="3"/>
      <c r="I3" s="48"/>
    </row>
    <row r="4" spans="1:9" ht="23.1" customHeight="1">
      <c r="A4" s="51" t="s">
        <v>43</v>
      </c>
      <c r="B4" s="51"/>
      <c r="C4" s="51"/>
      <c r="D4" s="51"/>
      <c r="E4" s="51"/>
      <c r="F4" s="51"/>
      <c r="G4" s="51"/>
      <c r="H4" s="51"/>
    </row>
    <row r="5" spans="1:9" ht="23.1" customHeight="1">
      <c r="A5" s="10"/>
      <c r="B5" s="55" t="s">
        <v>48</v>
      </c>
      <c r="C5" s="55"/>
      <c r="D5" s="55"/>
      <c r="E5" s="55"/>
      <c r="F5" s="55"/>
      <c r="G5" s="55"/>
      <c r="H5" s="55"/>
    </row>
    <row r="6" spans="1:9" ht="30.75" customHeight="1">
      <c r="A6" s="5" t="s">
        <v>5</v>
      </c>
      <c r="B6" s="5" t="s">
        <v>0</v>
      </c>
      <c r="C6" s="5" t="s">
        <v>1</v>
      </c>
      <c r="D6" s="6" t="s">
        <v>6</v>
      </c>
      <c r="E6" s="6"/>
      <c r="F6" s="52" t="s">
        <v>7</v>
      </c>
      <c r="G6" s="52"/>
      <c r="H6" s="7" t="s">
        <v>8</v>
      </c>
    </row>
    <row r="7" spans="1:9" ht="23.1" customHeight="1">
      <c r="A7" s="8"/>
      <c r="B7" s="8"/>
      <c r="C7" s="8"/>
      <c r="D7" s="8" t="s">
        <v>9</v>
      </c>
      <c r="E7" s="8" t="s">
        <v>10</v>
      </c>
      <c r="F7" s="8" t="s">
        <v>9</v>
      </c>
      <c r="G7" s="8" t="s">
        <v>10</v>
      </c>
      <c r="H7" s="9"/>
    </row>
    <row r="8" spans="1:9" ht="23.1" customHeight="1">
      <c r="A8" s="1" t="s">
        <v>11</v>
      </c>
      <c r="B8" s="35" t="s">
        <v>55</v>
      </c>
      <c r="C8" s="38">
        <v>33027</v>
      </c>
      <c r="D8" s="39">
        <v>87</v>
      </c>
      <c r="E8" s="40" t="s">
        <v>61</v>
      </c>
      <c r="F8" s="39">
        <v>87</v>
      </c>
      <c r="G8" s="40" t="s">
        <v>61</v>
      </c>
      <c r="H8" s="11"/>
    </row>
    <row r="9" spans="1:9" ht="23.1" customHeight="1">
      <c r="A9" s="2" t="s">
        <v>12</v>
      </c>
      <c r="B9" s="37" t="s">
        <v>59</v>
      </c>
      <c r="C9" s="41">
        <v>31931</v>
      </c>
      <c r="D9" s="42">
        <v>85</v>
      </c>
      <c r="E9" s="43" t="s">
        <v>61</v>
      </c>
      <c r="F9" s="42">
        <v>85</v>
      </c>
      <c r="G9" s="43" t="s">
        <v>61</v>
      </c>
      <c r="H9" s="12"/>
    </row>
    <row r="10" spans="1:9" ht="23.1" customHeight="1">
      <c r="A10" s="2" t="s">
        <v>13</v>
      </c>
      <c r="B10" s="37" t="s">
        <v>49</v>
      </c>
      <c r="C10" s="41">
        <v>35326</v>
      </c>
      <c r="D10" s="42">
        <v>83</v>
      </c>
      <c r="E10" s="43" t="s">
        <v>61</v>
      </c>
      <c r="F10" s="42">
        <v>83</v>
      </c>
      <c r="G10" s="43" t="s">
        <v>61</v>
      </c>
      <c r="H10" s="12"/>
    </row>
    <row r="11" spans="1:9" ht="23.1" customHeight="1">
      <c r="A11" s="2" t="s">
        <v>14</v>
      </c>
      <c r="B11" s="37" t="s">
        <v>50</v>
      </c>
      <c r="C11" s="41">
        <v>34790</v>
      </c>
      <c r="D11" s="42">
        <v>78</v>
      </c>
      <c r="E11" s="43" t="s">
        <v>60</v>
      </c>
      <c r="F11" s="42">
        <v>78</v>
      </c>
      <c r="G11" s="43" t="s">
        <v>60</v>
      </c>
      <c r="H11" s="12"/>
    </row>
    <row r="12" spans="1:9" ht="23.1" customHeight="1">
      <c r="A12" s="2" t="s">
        <v>15</v>
      </c>
      <c r="B12" s="37" t="s">
        <v>52</v>
      </c>
      <c r="C12" s="41">
        <v>36335</v>
      </c>
      <c r="D12" s="42">
        <v>77</v>
      </c>
      <c r="E12" s="43" t="s">
        <v>60</v>
      </c>
      <c r="F12" s="42">
        <v>77</v>
      </c>
      <c r="G12" s="43" t="s">
        <v>60</v>
      </c>
      <c r="H12" s="12"/>
    </row>
    <row r="13" spans="1:9" ht="23.1" customHeight="1">
      <c r="A13" s="2" t="s">
        <v>16</v>
      </c>
      <c r="B13" s="37" t="s">
        <v>54</v>
      </c>
      <c r="C13" s="41">
        <v>32663</v>
      </c>
      <c r="D13" s="42">
        <v>77</v>
      </c>
      <c r="E13" s="43" t="s">
        <v>60</v>
      </c>
      <c r="F13" s="42">
        <v>77</v>
      </c>
      <c r="G13" s="43" t="s">
        <v>60</v>
      </c>
      <c r="H13" s="12"/>
    </row>
    <row r="14" spans="1:9" ht="23.1" customHeight="1">
      <c r="A14" s="2" t="s">
        <v>17</v>
      </c>
      <c r="B14" s="37" t="s">
        <v>56</v>
      </c>
      <c r="C14" s="41">
        <v>36265</v>
      </c>
      <c r="D14" s="42">
        <v>77</v>
      </c>
      <c r="E14" s="43" t="s">
        <v>60</v>
      </c>
      <c r="F14" s="42">
        <v>77</v>
      </c>
      <c r="G14" s="43" t="s">
        <v>60</v>
      </c>
      <c r="H14" s="12"/>
    </row>
    <row r="15" spans="1:9" ht="23.1" customHeight="1">
      <c r="A15" s="2" t="s">
        <v>18</v>
      </c>
      <c r="B15" s="37" t="s">
        <v>51</v>
      </c>
      <c r="C15" s="41">
        <v>32737</v>
      </c>
      <c r="D15" s="42">
        <v>76</v>
      </c>
      <c r="E15" s="43" t="s">
        <v>60</v>
      </c>
      <c r="F15" s="42">
        <v>76</v>
      </c>
      <c r="G15" s="43" t="s">
        <v>60</v>
      </c>
      <c r="H15" s="12"/>
    </row>
    <row r="16" spans="1:9" ht="23.1" customHeight="1">
      <c r="A16" s="2" t="s">
        <v>19</v>
      </c>
      <c r="B16" s="37" t="s">
        <v>57</v>
      </c>
      <c r="C16" s="41">
        <v>34761</v>
      </c>
      <c r="D16" s="42">
        <v>76</v>
      </c>
      <c r="E16" s="43" t="s">
        <v>60</v>
      </c>
      <c r="F16" s="42">
        <v>76</v>
      </c>
      <c r="G16" s="43" t="s">
        <v>60</v>
      </c>
      <c r="H16" s="12"/>
    </row>
    <row r="17" spans="1:8" ht="23.1" customHeight="1">
      <c r="A17" s="2" t="s">
        <v>20</v>
      </c>
      <c r="B17" s="37" t="s">
        <v>53</v>
      </c>
      <c r="C17" s="41">
        <v>37271</v>
      </c>
      <c r="D17" s="42">
        <v>75</v>
      </c>
      <c r="E17" s="43" t="s">
        <v>60</v>
      </c>
      <c r="F17" s="42">
        <v>75</v>
      </c>
      <c r="G17" s="43" t="s">
        <v>60</v>
      </c>
      <c r="H17" s="12"/>
    </row>
    <row r="18" spans="1:8" ht="23.1" customHeight="1">
      <c r="A18" s="2" t="s">
        <v>21</v>
      </c>
      <c r="B18" s="36" t="s">
        <v>58</v>
      </c>
      <c r="C18" s="44">
        <v>33018</v>
      </c>
      <c r="D18" s="45">
        <v>74</v>
      </c>
      <c r="E18" s="49" t="s">
        <v>60</v>
      </c>
      <c r="F18" s="45">
        <v>74</v>
      </c>
      <c r="G18" s="49" t="s">
        <v>60</v>
      </c>
      <c r="H18" s="46"/>
    </row>
    <row r="19" spans="1:8" ht="23.1" customHeight="1">
      <c r="A19" s="53" t="s">
        <v>45</v>
      </c>
      <c r="B19" s="53"/>
      <c r="C19" s="3"/>
      <c r="D19" s="3"/>
      <c r="E19" s="3"/>
      <c r="F19" s="3"/>
      <c r="G19" s="3"/>
      <c r="H19" s="3"/>
    </row>
    <row r="20" spans="1:8" ht="23.1" customHeight="1">
      <c r="A20" s="54" t="s">
        <v>22</v>
      </c>
      <c r="B20" s="54"/>
      <c r="C20" s="4"/>
      <c r="D20" s="4"/>
      <c r="E20" s="4"/>
      <c r="F20" s="4" t="s">
        <v>23</v>
      </c>
      <c r="G20" s="4"/>
      <c r="H20" s="4"/>
    </row>
    <row r="21" spans="1:8" ht="23.1" customHeight="1">
      <c r="A21" s="4"/>
      <c r="B21" s="4"/>
      <c r="C21" s="4"/>
      <c r="D21" s="4"/>
      <c r="E21" s="4"/>
      <c r="F21" s="4"/>
      <c r="G21" s="4"/>
      <c r="H21" s="4"/>
    </row>
    <row r="22" spans="1:8" ht="23.1" customHeight="1">
      <c r="A22" s="4"/>
      <c r="B22" s="4"/>
      <c r="C22" s="4"/>
      <c r="D22" s="4"/>
      <c r="E22" s="4"/>
      <c r="F22" s="4"/>
      <c r="G22" s="4"/>
      <c r="H22" s="4"/>
    </row>
    <row r="23" spans="1:8" ht="23.1" customHeight="1">
      <c r="A23" s="4"/>
      <c r="B23" s="4"/>
      <c r="C23" s="4"/>
      <c r="D23" s="4"/>
      <c r="E23" s="4"/>
      <c r="F23" s="4"/>
      <c r="G23" s="4"/>
      <c r="H23" s="4"/>
    </row>
    <row r="24" spans="1:8" ht="23.1" customHeight="1">
      <c r="A24" s="4"/>
      <c r="B24" s="4" t="s">
        <v>24</v>
      </c>
      <c r="C24" s="4"/>
      <c r="D24" s="4"/>
      <c r="E24" s="4"/>
      <c r="F24" s="4"/>
      <c r="G24" s="4" t="s">
        <v>25</v>
      </c>
      <c r="H24" s="4"/>
    </row>
  </sheetData>
  <sortState ref="A8:I18">
    <sortCondition descending="1" ref="D8:D18"/>
  </sortState>
  <mergeCells count="6">
    <mergeCell ref="D2:H2"/>
    <mergeCell ref="A4:H4"/>
    <mergeCell ref="F6:G6"/>
    <mergeCell ref="A19:B19"/>
    <mergeCell ref="A20:B20"/>
    <mergeCell ref="B5:H5"/>
  </mergeCells>
  <pageMargins left="0.22916666666666666" right="0.15625" top="0.468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zoomScaleNormal="100" workbookViewId="0">
      <selection activeCell="M10" sqref="M10"/>
    </sheetView>
  </sheetViews>
  <sheetFormatPr defaultRowHeight="20.100000000000001" customHeight="1"/>
  <cols>
    <col min="2" max="2" width="28.85546875" customWidth="1"/>
  </cols>
  <sheetData>
    <row r="1" spans="1:14" ht="20.100000000000001" customHeight="1">
      <c r="A1" s="16" t="s">
        <v>26</v>
      </c>
      <c r="B1" s="17"/>
      <c r="C1" s="16"/>
      <c r="D1" s="14"/>
      <c r="E1" s="14"/>
      <c r="F1" s="14"/>
      <c r="G1" s="14"/>
      <c r="H1" s="14"/>
      <c r="I1" s="16" t="s">
        <v>27</v>
      </c>
      <c r="J1" s="16"/>
      <c r="K1" s="16"/>
      <c r="L1" s="16"/>
      <c r="M1" s="16"/>
      <c r="N1" s="47"/>
    </row>
    <row r="2" spans="1:14" ht="20.100000000000001" customHeight="1">
      <c r="A2" s="18" t="s">
        <v>28</v>
      </c>
      <c r="B2" s="18"/>
      <c r="C2" s="18"/>
      <c r="D2" s="18"/>
      <c r="E2" s="14"/>
      <c r="F2" s="14"/>
      <c r="G2" s="14"/>
      <c r="H2" s="14"/>
      <c r="I2" s="14"/>
      <c r="J2" s="18" t="s">
        <v>29</v>
      </c>
      <c r="K2" s="18"/>
      <c r="L2" s="18"/>
      <c r="M2" s="18"/>
    </row>
    <row r="3" spans="1:14" ht="20.100000000000001" customHeight="1">
      <c r="A3" s="14"/>
      <c r="B3" s="17"/>
      <c r="C3" s="3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4" ht="20.100000000000001" customHeight="1">
      <c r="A4" s="51" t="s">
        <v>63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</row>
    <row r="5" spans="1:14" ht="20.100000000000001" customHeight="1">
      <c r="A5" s="51" t="s">
        <v>47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</row>
    <row r="6" spans="1:14" ht="20.100000000000001" customHeight="1">
      <c r="A6" s="54" t="s">
        <v>62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</row>
    <row r="7" spans="1:14" ht="20.100000000000001" customHeight="1">
      <c r="A7" s="56" t="s">
        <v>5</v>
      </c>
      <c r="B7" s="56" t="s">
        <v>30</v>
      </c>
      <c r="C7" s="19"/>
      <c r="D7" s="58" t="s">
        <v>31</v>
      </c>
      <c r="E7" s="59"/>
      <c r="F7" s="59"/>
      <c r="G7" s="59"/>
      <c r="H7" s="59"/>
      <c r="I7" s="59"/>
      <c r="J7" s="59"/>
      <c r="K7" s="59"/>
      <c r="L7" s="59"/>
      <c r="M7" s="59"/>
    </row>
    <row r="8" spans="1:14" ht="20.100000000000001" customHeight="1">
      <c r="A8" s="57"/>
      <c r="B8" s="57"/>
      <c r="C8" s="20" t="s">
        <v>32</v>
      </c>
      <c r="D8" s="58" t="s">
        <v>33</v>
      </c>
      <c r="E8" s="60"/>
      <c r="F8" s="58" t="s">
        <v>34</v>
      </c>
      <c r="G8" s="60"/>
      <c r="H8" s="58" t="s">
        <v>35</v>
      </c>
      <c r="I8" s="60"/>
      <c r="J8" s="58" t="s">
        <v>36</v>
      </c>
      <c r="K8" s="60"/>
      <c r="L8" s="58" t="s">
        <v>42</v>
      </c>
      <c r="M8" s="60"/>
    </row>
    <row r="9" spans="1:14" ht="20.100000000000001" customHeight="1">
      <c r="A9" s="8"/>
      <c r="B9" s="21"/>
      <c r="C9" s="8"/>
      <c r="D9" s="22" t="s">
        <v>37</v>
      </c>
      <c r="E9" s="22" t="s">
        <v>38</v>
      </c>
      <c r="F9" s="22" t="s">
        <v>37</v>
      </c>
      <c r="G9" s="22" t="s">
        <v>38</v>
      </c>
      <c r="H9" s="22" t="s">
        <v>37</v>
      </c>
      <c r="I9" s="22" t="s">
        <v>38</v>
      </c>
      <c r="J9" s="22" t="s">
        <v>37</v>
      </c>
      <c r="K9" s="22" t="s">
        <v>38</v>
      </c>
      <c r="L9" s="22" t="s">
        <v>37</v>
      </c>
      <c r="M9" s="22" t="s">
        <v>38</v>
      </c>
    </row>
    <row r="10" spans="1:14" ht="20.100000000000001" customHeight="1">
      <c r="A10" s="23">
        <v>3</v>
      </c>
      <c r="B10" s="24" t="s">
        <v>44</v>
      </c>
      <c r="C10" s="25">
        <v>11</v>
      </c>
      <c r="D10" s="23">
        <v>0</v>
      </c>
      <c r="E10" s="26">
        <f>D10*100/C10</f>
        <v>0</v>
      </c>
      <c r="F10" s="23">
        <v>3</v>
      </c>
      <c r="G10" s="27">
        <f t="shared" ref="G10" si="0">F10*100/C10</f>
        <v>27.272727272727273</v>
      </c>
      <c r="H10" s="23">
        <v>8</v>
      </c>
      <c r="I10" s="27">
        <f t="shared" ref="I10" si="1">H10*100/C10</f>
        <v>72.727272727272734</v>
      </c>
      <c r="J10" s="23">
        <v>0</v>
      </c>
      <c r="K10" s="26">
        <f t="shared" ref="K10" si="2">J10*100/C10</f>
        <v>0</v>
      </c>
      <c r="L10" s="23"/>
      <c r="M10" s="26">
        <f t="shared" ref="M10" si="3">L10*100/C10</f>
        <v>0</v>
      </c>
    </row>
    <row r="11" spans="1:14" ht="20.100000000000001" customHeight="1">
      <c r="A11" s="22"/>
      <c r="B11" s="22" t="s">
        <v>39</v>
      </c>
      <c r="C11" s="22">
        <f>SUM(C10:C10)</f>
        <v>11</v>
      </c>
      <c r="D11" s="28">
        <f>SUM(D10:D10)</f>
        <v>0</v>
      </c>
      <c r="E11" s="29">
        <f>D11*100/C11</f>
        <v>0</v>
      </c>
      <c r="F11" s="28">
        <f>SUM(F10:F10)</f>
        <v>3</v>
      </c>
      <c r="G11" s="29">
        <f>F11*100/C11</f>
        <v>27.272727272727273</v>
      </c>
      <c r="H11" s="28">
        <f>SUM(H10:H10)</f>
        <v>8</v>
      </c>
      <c r="I11" s="29">
        <f>H11*100/C11</f>
        <v>72.727272727272734</v>
      </c>
      <c r="J11" s="28">
        <f>SUM(J10:J10)</f>
        <v>0</v>
      </c>
      <c r="K11" s="29">
        <f>J11*100/C11</f>
        <v>0</v>
      </c>
      <c r="L11" s="28">
        <f>SUM(L10:L10)</f>
        <v>0</v>
      </c>
      <c r="M11" s="29">
        <f>L11*100/C11</f>
        <v>0</v>
      </c>
    </row>
    <row r="12" spans="1:14" ht="20.100000000000001" customHeight="1">
      <c r="A12" s="30"/>
      <c r="B12" s="31"/>
      <c r="C12" s="32"/>
      <c r="D12" s="30"/>
      <c r="E12" s="30"/>
      <c r="F12" s="30"/>
      <c r="G12" s="30"/>
      <c r="H12" s="53" t="s">
        <v>46</v>
      </c>
      <c r="I12" s="53"/>
      <c r="J12" s="53"/>
      <c r="K12" s="53"/>
      <c r="L12" s="53"/>
      <c r="M12" s="53"/>
    </row>
    <row r="13" spans="1:14" ht="20.100000000000001" customHeight="1">
      <c r="A13" s="30"/>
      <c r="B13" s="51" t="s">
        <v>40</v>
      </c>
      <c r="C13" s="51"/>
      <c r="D13" s="51"/>
      <c r="E13" s="15"/>
      <c r="F13" s="15"/>
      <c r="G13" s="15"/>
      <c r="H13" s="15"/>
      <c r="I13" s="15"/>
      <c r="J13" s="51" t="s">
        <v>41</v>
      </c>
      <c r="K13" s="51"/>
      <c r="L13" s="51"/>
      <c r="M13" s="51"/>
    </row>
    <row r="14" spans="1:14" ht="20.100000000000001" customHeight="1">
      <c r="A14" s="30"/>
      <c r="B14" s="13"/>
      <c r="C14" s="13"/>
      <c r="D14" s="13"/>
      <c r="E14" s="15"/>
      <c r="F14" s="15"/>
      <c r="G14" s="15"/>
      <c r="H14" s="15"/>
      <c r="I14" s="15"/>
      <c r="J14" s="13"/>
      <c r="K14" s="13"/>
      <c r="L14" s="13"/>
      <c r="M14" s="13"/>
    </row>
    <row r="15" spans="1:14" ht="20.100000000000001" customHeight="1">
      <c r="A15" s="30"/>
      <c r="B15" s="33"/>
      <c r="C15" s="34"/>
      <c r="D15" s="15"/>
      <c r="E15" s="15"/>
      <c r="F15" s="15"/>
      <c r="G15" s="15"/>
      <c r="H15" s="15"/>
      <c r="I15" s="15"/>
      <c r="J15" s="15"/>
      <c r="K15" s="15"/>
      <c r="L15" s="15"/>
      <c r="M15" s="15"/>
    </row>
    <row r="16" spans="1:14" ht="20.100000000000001" customHeight="1">
      <c r="A16" s="30"/>
      <c r="B16" s="51" t="s">
        <v>25</v>
      </c>
      <c r="C16" s="51"/>
      <c r="D16" s="51"/>
      <c r="E16" s="15"/>
      <c r="F16" s="15"/>
      <c r="G16" s="15"/>
      <c r="H16" s="15"/>
      <c r="I16" s="15"/>
      <c r="J16" s="51" t="s">
        <v>24</v>
      </c>
      <c r="K16" s="51"/>
      <c r="L16" s="51"/>
      <c r="M16" s="51"/>
    </row>
  </sheetData>
  <mergeCells count="16">
    <mergeCell ref="H12:M12"/>
    <mergeCell ref="B13:D13"/>
    <mergeCell ref="J13:M13"/>
    <mergeCell ref="B16:D16"/>
    <mergeCell ref="J16:M16"/>
    <mergeCell ref="A4:M4"/>
    <mergeCell ref="A6:M6"/>
    <mergeCell ref="A7:A8"/>
    <mergeCell ref="B7:B8"/>
    <mergeCell ref="D7:M7"/>
    <mergeCell ref="D8:E8"/>
    <mergeCell ref="F8:G8"/>
    <mergeCell ref="H8:I8"/>
    <mergeCell ref="J8:K8"/>
    <mergeCell ref="L8:M8"/>
    <mergeCell ref="A5:M5"/>
  </mergeCells>
  <pageMargins left="0.32291666666666669" right="0.16666666666666666" top="0.26041666666666669" bottom="0.2812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YHCT K4</vt:lpstr>
      <vt:lpstr>Tổng hợp RL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SingPC</cp:lastModifiedBy>
  <cp:lastPrinted>2024-05-30T07:19:15Z</cp:lastPrinted>
  <dcterms:modified xsi:type="dcterms:W3CDTF">2025-08-15T08:15:42Z</dcterms:modified>
</cp:coreProperties>
</file>