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L NĂM 2\ĐIỂM RL  HỌC KỲ 2 NĂM HỌC 2024 - 2025\ĐIỂM RÈN LUYỆN HỌC KỲ 2 NĂM HỌC 2024 - 2025\"/>
    </mc:Choice>
  </mc:AlternateContent>
  <bookViews>
    <workbookView xWindow="0" yWindow="0" windowWidth="19200" windowHeight="6810" activeTab="2"/>
  </bookViews>
  <sheets>
    <sheet name="K1A" sheetId="1" r:id="rId1"/>
    <sheet name="K1B" sheetId="13" r:id="rId2"/>
    <sheet name="Tổng hợp RL" sheetId="23" r:id="rId3"/>
  </sheets>
  <definedNames>
    <definedName name="_xlnm.Print_Titles" localSheetId="0">K1A!$6:$7</definedName>
    <definedName name="_xlnm.Print_Titles" localSheetId="1">K1B!$6:$7</definedName>
  </definedNames>
  <calcPr calcId="162913"/>
</workbook>
</file>

<file path=xl/calcChain.xml><?xml version="1.0" encoding="utf-8"?>
<calcChain xmlns="http://schemas.openxmlformats.org/spreadsheetml/2006/main">
  <c r="L13" i="23" l="1"/>
  <c r="J13" i="23"/>
  <c r="H13" i="23"/>
  <c r="F13" i="23"/>
  <c r="D13" i="23"/>
  <c r="C13" i="23"/>
  <c r="M11" i="23"/>
  <c r="K11" i="23"/>
  <c r="I11" i="23"/>
  <c r="G11" i="23"/>
  <c r="E11" i="23"/>
  <c r="M10" i="23"/>
  <c r="K10" i="23"/>
  <c r="I10" i="23"/>
  <c r="G10" i="23"/>
  <c r="E10" i="23"/>
  <c r="G13" i="23" l="1"/>
  <c r="K13" i="23"/>
  <c r="E13" i="23"/>
  <c r="I13" i="23"/>
  <c r="M13" i="23"/>
</calcChain>
</file>

<file path=xl/sharedStrings.xml><?xml version="1.0" encoding="utf-8"?>
<sst xmlns="http://schemas.openxmlformats.org/spreadsheetml/2006/main" count="281" uniqueCount="122">
  <si>
    <t>Họ và tên</t>
  </si>
  <si>
    <t>Ngày sinh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</si>
  <si>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</si>
  <si>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</si>
  <si>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</si>
  <si>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STT</t>
  </si>
  <si>
    <t>LỚP ĐÁNH GIÁ</t>
  </si>
  <si>
    <t>HỘI ĐỒNG ĐÁNH GIÁ</t>
  </si>
  <si>
    <t>LÝ DO THAY ĐỔI</t>
  </si>
  <si>
    <t>TĐ</t>
  </si>
  <si>
    <t>XL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</si>
  <si>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</si>
  <si>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</si>
  <si>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</si>
  <si>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</si>
  <si>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</si>
  <si>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</si>
  <si>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</si>
  <si>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</si>
  <si>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</si>
  <si>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</si>
  <si>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</si>
  <si>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</si>
  <si>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</si>
  <si>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</si>
  <si>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</si>
  <si>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</si>
  <si>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</si>
  <si>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</si>
  <si>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</si>
  <si>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</si>
  <si>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</si>
  <si>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</si>
  <si>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</si>
  <si>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</si>
  <si>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</si>
  <si>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</si>
  <si>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T.PHÒNG CÔNG TÁC HSSV</t>
  </si>
  <si>
    <t>NGƯỜI LẬP DANH SÁCH</t>
  </si>
  <si>
    <t>Trịnh Minh Quyết</t>
  </si>
  <si>
    <t>Lê Thị Hằng</t>
  </si>
  <si>
    <t>TRƯỜNG CAO ĐẲNG Y TẾ THANH HOÁ</t>
  </si>
  <si>
    <t>CỘNG HOÀ XÃ HỘI CHỦ NGHĨA VIỆT NAM</t>
  </si>
  <si>
    <t>PHÒNG CÔNG TÁC HSSV</t>
  </si>
  <si>
    <t>Độc lập - Tự do - Hạnh phúc</t>
  </si>
  <si>
    <t>LỚP</t>
  </si>
  <si>
    <t>XẾP LOẠI</t>
  </si>
  <si>
    <t>T. SỐ</t>
  </si>
  <si>
    <t>XS</t>
  </si>
  <si>
    <t>TỐT</t>
  </si>
  <si>
    <t>KHÁ</t>
  </si>
  <si>
    <t>TB</t>
  </si>
  <si>
    <t>SL</t>
  </si>
  <si>
    <t>%</t>
  </si>
  <si>
    <t>TỔNG</t>
  </si>
  <si>
    <t>NGƯỜI TỔNG HỢP</t>
  </si>
  <si>
    <t>T.PHÒNG CTHSSV</t>
  </si>
  <si>
    <t>Không xếp loại</t>
  </si>
  <si>
    <t xml:space="preserve"> TỔNG HỢP KẾT QUẢ ĐIỂM RÈN LUYỆN SINH VIÊN  </t>
  </si>
  <si>
    <t>DỰ KIẾN;  BẢNG ĐIỂM RÈN LUYỆN LỚP CĐ Y SỸ K1A</t>
  </si>
  <si>
    <t>DỰ KIẾN; BẢNG ĐIỂM RÈN LUYỆN LỚP CĐ Y SỸ K1B</t>
  </si>
  <si>
    <t>CĐ Y SỸ K1A</t>
  </si>
  <si>
    <t>CĐ Y SỸ K1B</t>
  </si>
  <si>
    <t xml:space="preserve">                        Thanh hóa; ngày      tháng      năm 2025</t>
  </si>
  <si>
    <t>HỌC KỲ II NĂM HỌC 2024 -2025</t>
  </si>
  <si>
    <t>HỆ CAO ĐẲNG Y SỸ K1 - HỌC KỲ II NĂM HỌC 2024 -2025</t>
  </si>
  <si>
    <t>Lê Thị Lan Anh</t>
  </si>
  <si>
    <t>Nguyễn Thế Anh</t>
  </si>
  <si>
    <t>Trần Hoài Anh</t>
  </si>
  <si>
    <t>Sùng Thị Dua</t>
  </si>
  <si>
    <t>Hoàng Viết Hà</t>
  </si>
  <si>
    <t>Trần Thị Hạnh</t>
  </si>
  <si>
    <t>Cao Minh Huy</t>
  </si>
  <si>
    <t>Nguyễn Trọng Quang Huy</t>
  </si>
  <si>
    <t>Nguyễn Văn Khải</t>
  </si>
  <si>
    <t>Yên Phương Linh</t>
  </si>
  <si>
    <t>Trương Duy Long</t>
  </si>
  <si>
    <t>Lương Khánh Ly</t>
  </si>
  <si>
    <t>Đỗ Trà My</t>
  </si>
  <si>
    <t>Ngân Hoài Nam</t>
  </si>
  <si>
    <t>Lê Thị Hà Phương</t>
  </si>
  <si>
    <t>Ngân Thanh Quân</t>
  </si>
  <si>
    <t>Mai Seesouvanh</t>
  </si>
  <si>
    <t>Vi Hồng Sơn</t>
  </si>
  <si>
    <t>Lê Đăng Thanh</t>
  </si>
  <si>
    <t>Nguyễn Hải Thanh</t>
  </si>
  <si>
    <t>Vi Văn Thành</t>
  </si>
  <si>
    <t>Vũ Thị Minh Thư</t>
  </si>
  <si>
    <t>Nguyễn Thị Kiều Trang</t>
  </si>
  <si>
    <t>Nguyễn Hoàng Tuân</t>
  </si>
  <si>
    <t>Đỗ Thị Tú</t>
  </si>
  <si>
    <t>Serm Vilaykhanh</t>
  </si>
  <si>
    <t>Xuất sắc</t>
  </si>
  <si>
    <t>Trung bình</t>
  </si>
  <si>
    <t>Khá</t>
  </si>
  <si>
    <t>Tốt</t>
  </si>
  <si>
    <t>Vũ Văn An</t>
  </si>
  <si>
    <t>Dư Thị Hoài Anh</t>
  </si>
  <si>
    <t>Trình Việt Anh</t>
  </si>
  <si>
    <t>Vũ Mạnh Cường</t>
  </si>
  <si>
    <t>Nguyễn Phương Duy</t>
  </si>
  <si>
    <t>Nguyễn Tấn Dũng</t>
  </si>
  <si>
    <t>Nguyễn Văn Dũng</t>
  </si>
  <si>
    <t>Lê Khả Đạt</t>
  </si>
  <si>
    <t>Hà Thị Hà</t>
  </si>
  <si>
    <t>Nguyễn Thị Hạnh</t>
  </si>
  <si>
    <t>Bùi Thị Minh Hằng</t>
  </si>
  <si>
    <t>Nguyễn Huy Hoàng</t>
  </si>
  <si>
    <t>Hà Thị Khánh Linh</t>
  </si>
  <si>
    <t>Vi Thị Ngọc</t>
  </si>
  <si>
    <t>Phạm Thị Yến Nhi</t>
  </si>
  <si>
    <t>Đặng Thu Phương</t>
  </si>
  <si>
    <t>Bùi Lê Ngọc Thế</t>
  </si>
  <si>
    <t>Cao Thị Thanh Thư</t>
  </si>
  <si>
    <t>Trương Quỳnh Thương</t>
  </si>
  <si>
    <t>Lê Xuân Tiến</t>
  </si>
  <si>
    <t>Nguyễn Quỳnh Trang</t>
  </si>
  <si>
    <t>Trịnh Thị Quỳnh Trang</t>
  </si>
  <si>
    <t>Lê Thị Truyền</t>
  </si>
  <si>
    <t>Amvilay Vorlasane</t>
  </si>
  <si>
    <t>Trần Long Vũ</t>
  </si>
  <si>
    <t>Ấn định danh sách có 26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</si>
</sst>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>
    <font>
      <sz val="11"/>
      <name val="Calibri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5" fillId="0" borderId="0" xfId="0" applyFont="1"/>
    <xf numFmtId="0" fontId="5" fillId="0" borderId="0" xfId="0" applyFont="1" applyAlignment="1"/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1" xfId="0" applyFont="1" applyBorder="1"/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 applyAlignment="1"/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1" fontId="6" fillId="3" borderId="2" xfId="0" applyNumberFormat="1" applyFont="1" applyFill="1" applyBorder="1" applyAlignment="1">
      <alignment horizontal="center"/>
    </xf>
    <xf numFmtId="164" fontId="6" fillId="3" borderId="2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1" fontId="6" fillId="3" borderId="3" xfId="0" applyNumberFormat="1" applyFont="1" applyFill="1" applyBorder="1" applyAlignment="1">
      <alignment horizontal="center"/>
    </xf>
    <xf numFmtId="164" fontId="6" fillId="3" borderId="3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49" fontId="2" fillId="2" borderId="4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left" vertical="center" wrapText="1"/>
    </xf>
    <xf numFmtId="49" fontId="10" fillId="2" borderId="3" xfId="0" applyNumberFormat="1" applyFont="1" applyFill="1" applyBorder="1" applyAlignment="1">
      <alignment horizontal="left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14" fontId="10" fillId="2" borderId="3" xfId="0" applyNumberFormat="1" applyFont="1" applyFill="1" applyBorder="1" applyAlignment="1">
      <alignment horizontal="center" vertical="center" wrapText="1"/>
    </xf>
    <xf numFmtId="14" fontId="10" fillId="2" borderId="4" xfId="0" applyNumberFormat="1" applyFont="1" applyFill="1" applyBorder="1" applyAlignment="1">
      <alignment horizontal="center" vertical="center" wrapText="1"/>
    </xf>
    <xf numFmtId="3" fontId="10" fillId="2" borderId="4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2" borderId="2" xfId="0" applyFont="1" applyFill="1" applyBorder="1" applyAlignment="1">
      <alignment horizontal="left" vertical="center" wrapText="1"/>
    </xf>
    <xf numFmtId="14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71475" y="5905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4552950" y="60007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1066800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14325" y="5810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28575</xdr:rowOff>
    </xdr:from>
    <xdr:to>
      <xdr:col>6</xdr:col>
      <xdr:colOff>552450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4514850" y="60007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</xdr:row>
      <xdr:rowOff>19050</xdr:rowOff>
    </xdr:from>
    <xdr:to>
      <xdr:col>1</xdr:col>
      <xdr:colOff>1152525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171450" y="5524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2</xdr:row>
      <xdr:rowOff>38100</xdr:rowOff>
    </xdr:from>
    <xdr:to>
      <xdr:col>11</xdr:col>
      <xdr:colOff>285750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571500"/>
          <a:ext cx="1447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29" zoomScaleNormal="100" workbookViewId="0">
      <selection activeCell="C14" sqref="C14"/>
    </sheetView>
  </sheetViews>
  <sheetFormatPr defaultRowHeight="20.100000000000001" customHeight="1"/>
  <cols>
    <col min="1" max="1" width="5.5703125" style="1" customWidth="1"/>
    <col min="2" max="2" width="29.140625" style="1" customWidth="1"/>
    <col min="3" max="3" width="15" style="1" customWidth="1"/>
    <col min="4" max="4" width="9.42578125" style="1" customWidth="1"/>
    <col min="5" max="5" width="10.5703125" style="1" customWidth="1"/>
    <col min="6" max="6" width="9.140625" style="1" customWidth="1"/>
    <col min="7" max="7" width="10.140625" style="1" customWidth="1"/>
    <col min="8" max="8" width="15" style="1" customWidth="1"/>
    <col min="9" max="16384" width="9.140625" style="1"/>
  </cols>
  <sheetData>
    <row r="1" spans="1:8" ht="20.100000000000001" customHeight="1">
      <c r="A1" s="7" t="s">
        <v>2</v>
      </c>
      <c r="B1" s="7"/>
      <c r="C1" s="8"/>
      <c r="D1" s="8"/>
      <c r="E1" s="8"/>
      <c r="F1" s="8"/>
      <c r="G1" s="8"/>
      <c r="H1" s="8"/>
    </row>
    <row r="2" spans="1:8" ht="20.100000000000001" customHeight="1">
      <c r="A2" s="7" t="s">
        <v>3</v>
      </c>
      <c r="B2" s="7"/>
      <c r="C2" s="7"/>
      <c r="D2" s="62" t="s">
        <v>4</v>
      </c>
      <c r="E2" s="62"/>
      <c r="F2" s="62"/>
      <c r="G2" s="62"/>
      <c r="H2" s="62"/>
    </row>
    <row r="4" spans="1:8" ht="20.100000000000001" customHeight="1">
      <c r="A4" s="61" t="s">
        <v>59</v>
      </c>
      <c r="B4" s="61"/>
      <c r="C4" s="61"/>
      <c r="D4" s="61"/>
      <c r="E4" s="61"/>
      <c r="F4" s="61"/>
      <c r="G4" s="61"/>
      <c r="H4" s="61"/>
    </row>
    <row r="5" spans="1:8" ht="20.100000000000001" customHeight="1">
      <c r="A5" s="17"/>
      <c r="B5" s="66" t="s">
        <v>64</v>
      </c>
      <c r="C5" s="66"/>
      <c r="D5" s="66"/>
      <c r="E5" s="66"/>
      <c r="F5" s="66"/>
      <c r="G5" s="66"/>
      <c r="H5" s="66"/>
    </row>
    <row r="6" spans="1:8" ht="20.100000000000001" customHeight="1">
      <c r="A6" s="12" t="s">
        <v>5</v>
      </c>
      <c r="B6" s="12" t="s">
        <v>0</v>
      </c>
      <c r="C6" s="12" t="s">
        <v>1</v>
      </c>
      <c r="D6" s="13" t="s">
        <v>6</v>
      </c>
      <c r="E6" s="13"/>
      <c r="F6" s="65" t="s">
        <v>7</v>
      </c>
      <c r="G6" s="65"/>
      <c r="H6" s="14" t="s">
        <v>8</v>
      </c>
    </row>
    <row r="7" spans="1:8" ht="20.100000000000001" customHeight="1">
      <c r="A7" s="15"/>
      <c r="B7" s="15"/>
      <c r="C7" s="15"/>
      <c r="D7" s="15" t="s">
        <v>9</v>
      </c>
      <c r="E7" s="15" t="s">
        <v>10</v>
      </c>
      <c r="F7" s="15" t="s">
        <v>9</v>
      </c>
      <c r="G7" s="15" t="s">
        <v>10</v>
      </c>
      <c r="H7" s="16"/>
    </row>
    <row r="8" spans="1:8" ht="20.100000000000001" customHeight="1">
      <c r="A8" s="2" t="s">
        <v>11</v>
      </c>
      <c r="B8" s="54" t="s">
        <v>77</v>
      </c>
      <c r="C8" s="55">
        <v>38515</v>
      </c>
      <c r="D8" s="59">
        <v>98</v>
      </c>
      <c r="E8" s="56" t="s">
        <v>92</v>
      </c>
      <c r="F8" s="59">
        <v>98</v>
      </c>
      <c r="G8" s="56" t="s">
        <v>92</v>
      </c>
      <c r="H8" s="4"/>
    </row>
    <row r="9" spans="1:8" ht="20.100000000000001" customHeight="1">
      <c r="A9" s="3" t="s">
        <v>12</v>
      </c>
      <c r="B9" s="57" t="s">
        <v>78</v>
      </c>
      <c r="C9" s="50">
        <v>38646</v>
      </c>
      <c r="D9" s="60">
        <v>95</v>
      </c>
      <c r="E9" s="58" t="s">
        <v>92</v>
      </c>
      <c r="F9" s="60">
        <v>95</v>
      </c>
      <c r="G9" s="58" t="s">
        <v>92</v>
      </c>
      <c r="H9" s="5"/>
    </row>
    <row r="10" spans="1:8" ht="20.100000000000001" customHeight="1">
      <c r="A10" s="3" t="s">
        <v>13</v>
      </c>
      <c r="B10" s="57" t="s">
        <v>66</v>
      </c>
      <c r="C10" s="50">
        <v>38406</v>
      </c>
      <c r="D10" s="60">
        <v>92</v>
      </c>
      <c r="E10" s="58" t="s">
        <v>92</v>
      </c>
      <c r="F10" s="60">
        <v>92</v>
      </c>
      <c r="G10" s="58" t="s">
        <v>92</v>
      </c>
      <c r="H10" s="5"/>
    </row>
    <row r="11" spans="1:8" ht="20.100000000000001" customHeight="1">
      <c r="A11" s="3" t="s">
        <v>14</v>
      </c>
      <c r="B11" s="57" t="s">
        <v>88</v>
      </c>
      <c r="C11" s="50">
        <v>38407</v>
      </c>
      <c r="D11" s="60">
        <v>84</v>
      </c>
      <c r="E11" s="58" t="s">
        <v>95</v>
      </c>
      <c r="F11" s="60">
        <v>84</v>
      </c>
      <c r="G11" s="58" t="s">
        <v>95</v>
      </c>
      <c r="H11" s="5"/>
    </row>
    <row r="12" spans="1:8" ht="20.100000000000001" customHeight="1">
      <c r="A12" s="3" t="s">
        <v>15</v>
      </c>
      <c r="B12" s="57" t="s">
        <v>75</v>
      </c>
      <c r="C12" s="50">
        <v>38581</v>
      </c>
      <c r="D12" s="60">
        <v>83</v>
      </c>
      <c r="E12" s="58" t="s">
        <v>95</v>
      </c>
      <c r="F12" s="60">
        <v>83</v>
      </c>
      <c r="G12" s="58" t="s">
        <v>95</v>
      </c>
      <c r="H12" s="5"/>
    </row>
    <row r="13" spans="1:8" ht="20.100000000000001" customHeight="1">
      <c r="A13" s="3" t="s">
        <v>16</v>
      </c>
      <c r="B13" s="57" t="s">
        <v>76</v>
      </c>
      <c r="C13" s="50">
        <v>38401</v>
      </c>
      <c r="D13" s="60">
        <v>83</v>
      </c>
      <c r="E13" s="58" t="s">
        <v>95</v>
      </c>
      <c r="F13" s="60">
        <v>83</v>
      </c>
      <c r="G13" s="58" t="s">
        <v>95</v>
      </c>
      <c r="H13" s="5"/>
    </row>
    <row r="14" spans="1:8" ht="20.100000000000001" customHeight="1">
      <c r="A14" s="3" t="s">
        <v>17</v>
      </c>
      <c r="B14" s="57" t="s">
        <v>74</v>
      </c>
      <c r="C14" s="50">
        <v>38371</v>
      </c>
      <c r="D14" s="60">
        <v>81</v>
      </c>
      <c r="E14" s="58" t="s">
        <v>95</v>
      </c>
      <c r="F14" s="60">
        <v>81</v>
      </c>
      <c r="G14" s="58" t="s">
        <v>95</v>
      </c>
      <c r="H14" s="5"/>
    </row>
    <row r="15" spans="1:8" ht="20.100000000000001" customHeight="1">
      <c r="A15" s="3" t="s">
        <v>18</v>
      </c>
      <c r="B15" s="57" t="s">
        <v>84</v>
      </c>
      <c r="C15" s="50">
        <v>38323</v>
      </c>
      <c r="D15" s="60">
        <v>80</v>
      </c>
      <c r="E15" s="58" t="s">
        <v>95</v>
      </c>
      <c r="F15" s="60">
        <v>80</v>
      </c>
      <c r="G15" s="58" t="s">
        <v>95</v>
      </c>
      <c r="H15" s="5"/>
    </row>
    <row r="16" spans="1:8" ht="20.100000000000001" customHeight="1">
      <c r="A16" s="3" t="s">
        <v>19</v>
      </c>
      <c r="B16" s="57" t="s">
        <v>90</v>
      </c>
      <c r="C16" s="50">
        <v>38394</v>
      </c>
      <c r="D16" s="60">
        <v>80</v>
      </c>
      <c r="E16" s="58" t="s">
        <v>95</v>
      </c>
      <c r="F16" s="60">
        <v>80</v>
      </c>
      <c r="G16" s="58" t="s">
        <v>95</v>
      </c>
      <c r="H16" s="5"/>
    </row>
    <row r="17" spans="1:8" ht="20.100000000000001" customHeight="1">
      <c r="A17" s="3" t="s">
        <v>20</v>
      </c>
      <c r="B17" s="57" t="s">
        <v>68</v>
      </c>
      <c r="C17" s="50">
        <v>36635</v>
      </c>
      <c r="D17" s="60">
        <v>78</v>
      </c>
      <c r="E17" s="58" t="s">
        <v>94</v>
      </c>
      <c r="F17" s="60">
        <v>78</v>
      </c>
      <c r="G17" s="58" t="s">
        <v>94</v>
      </c>
      <c r="H17" s="5"/>
    </row>
    <row r="18" spans="1:8" ht="20.100000000000001" customHeight="1">
      <c r="A18" s="3" t="s">
        <v>21</v>
      </c>
      <c r="B18" s="57" t="s">
        <v>80</v>
      </c>
      <c r="C18" s="50">
        <v>38514</v>
      </c>
      <c r="D18" s="60">
        <v>77</v>
      </c>
      <c r="E18" s="58" t="s">
        <v>94</v>
      </c>
      <c r="F18" s="60">
        <v>77</v>
      </c>
      <c r="G18" s="58" t="s">
        <v>94</v>
      </c>
      <c r="H18" s="5"/>
    </row>
    <row r="19" spans="1:8" ht="20.100000000000001" customHeight="1">
      <c r="A19" s="3" t="s">
        <v>22</v>
      </c>
      <c r="B19" s="57" t="s">
        <v>69</v>
      </c>
      <c r="C19" s="50">
        <v>37316</v>
      </c>
      <c r="D19" s="60">
        <v>76</v>
      </c>
      <c r="E19" s="58" t="s">
        <v>94</v>
      </c>
      <c r="F19" s="60">
        <v>76</v>
      </c>
      <c r="G19" s="58" t="s">
        <v>94</v>
      </c>
      <c r="H19" s="5"/>
    </row>
    <row r="20" spans="1:8" ht="20.100000000000001" customHeight="1">
      <c r="A20" s="3" t="s">
        <v>23</v>
      </c>
      <c r="B20" s="57" t="s">
        <v>85</v>
      </c>
      <c r="C20" s="50">
        <v>36998</v>
      </c>
      <c r="D20" s="60">
        <v>76</v>
      </c>
      <c r="E20" s="58" t="s">
        <v>94</v>
      </c>
      <c r="F20" s="60">
        <v>76</v>
      </c>
      <c r="G20" s="58" t="s">
        <v>94</v>
      </c>
      <c r="H20" s="5"/>
    </row>
    <row r="21" spans="1:8" ht="20.100000000000001" customHeight="1">
      <c r="A21" s="3" t="s">
        <v>24</v>
      </c>
      <c r="B21" s="57" t="s">
        <v>70</v>
      </c>
      <c r="C21" s="50">
        <v>38040</v>
      </c>
      <c r="D21" s="60">
        <v>75</v>
      </c>
      <c r="E21" s="58" t="s">
        <v>94</v>
      </c>
      <c r="F21" s="60">
        <v>75</v>
      </c>
      <c r="G21" s="58" t="s">
        <v>94</v>
      </c>
      <c r="H21" s="5"/>
    </row>
    <row r="22" spans="1:8" ht="20.100000000000001" customHeight="1">
      <c r="A22" s="3" t="s">
        <v>25</v>
      </c>
      <c r="B22" s="57" t="s">
        <v>87</v>
      </c>
      <c r="C22" s="50">
        <v>38633</v>
      </c>
      <c r="D22" s="60">
        <v>75</v>
      </c>
      <c r="E22" s="58" t="s">
        <v>94</v>
      </c>
      <c r="F22" s="60">
        <v>75</v>
      </c>
      <c r="G22" s="58" t="s">
        <v>94</v>
      </c>
      <c r="H22" s="5"/>
    </row>
    <row r="23" spans="1:8" ht="20.100000000000001" customHeight="1">
      <c r="A23" s="3" t="s">
        <v>26</v>
      </c>
      <c r="B23" s="57" t="s">
        <v>91</v>
      </c>
      <c r="C23" s="50">
        <v>37751</v>
      </c>
      <c r="D23" s="60">
        <v>75</v>
      </c>
      <c r="E23" s="58" t="s">
        <v>94</v>
      </c>
      <c r="F23" s="60">
        <v>75</v>
      </c>
      <c r="G23" s="58" t="s">
        <v>94</v>
      </c>
      <c r="H23" s="5"/>
    </row>
    <row r="24" spans="1:8" ht="20.100000000000001" customHeight="1">
      <c r="A24" s="3" t="s">
        <v>27</v>
      </c>
      <c r="B24" s="57" t="s">
        <v>79</v>
      </c>
      <c r="C24" s="50">
        <v>38481</v>
      </c>
      <c r="D24" s="60">
        <v>74</v>
      </c>
      <c r="E24" s="58" t="s">
        <v>94</v>
      </c>
      <c r="F24" s="60">
        <v>74</v>
      </c>
      <c r="G24" s="58" t="s">
        <v>94</v>
      </c>
      <c r="H24" s="5"/>
    </row>
    <row r="25" spans="1:8" ht="20.100000000000001" customHeight="1">
      <c r="A25" s="3" t="s">
        <v>28</v>
      </c>
      <c r="B25" s="57" t="s">
        <v>82</v>
      </c>
      <c r="C25" s="50">
        <v>37472</v>
      </c>
      <c r="D25" s="60">
        <v>74</v>
      </c>
      <c r="E25" s="58" t="s">
        <v>94</v>
      </c>
      <c r="F25" s="60">
        <v>74</v>
      </c>
      <c r="G25" s="58" t="s">
        <v>94</v>
      </c>
      <c r="H25" s="5"/>
    </row>
    <row r="26" spans="1:8" ht="20.100000000000001" customHeight="1">
      <c r="A26" s="3" t="s">
        <v>29</v>
      </c>
      <c r="B26" s="57" t="s">
        <v>81</v>
      </c>
      <c r="C26" s="50">
        <v>38666</v>
      </c>
      <c r="D26" s="60">
        <v>73</v>
      </c>
      <c r="E26" s="58" t="s">
        <v>94</v>
      </c>
      <c r="F26" s="60">
        <v>73</v>
      </c>
      <c r="G26" s="58" t="s">
        <v>94</v>
      </c>
      <c r="H26" s="5"/>
    </row>
    <row r="27" spans="1:8" ht="20.100000000000001" customHeight="1">
      <c r="A27" s="3" t="s">
        <v>30</v>
      </c>
      <c r="B27" s="57" t="s">
        <v>83</v>
      </c>
      <c r="C27" s="50">
        <v>38518</v>
      </c>
      <c r="D27" s="60">
        <v>73</v>
      </c>
      <c r="E27" s="58" t="s">
        <v>94</v>
      </c>
      <c r="F27" s="60">
        <v>73</v>
      </c>
      <c r="G27" s="58" t="s">
        <v>94</v>
      </c>
      <c r="H27" s="5"/>
    </row>
    <row r="28" spans="1:8" ht="20.100000000000001" customHeight="1">
      <c r="A28" s="3" t="s">
        <v>31</v>
      </c>
      <c r="B28" s="57" t="s">
        <v>86</v>
      </c>
      <c r="C28" s="50">
        <v>38106</v>
      </c>
      <c r="D28" s="60">
        <v>73</v>
      </c>
      <c r="E28" s="58" t="s">
        <v>94</v>
      </c>
      <c r="F28" s="60">
        <v>73</v>
      </c>
      <c r="G28" s="58" t="s">
        <v>94</v>
      </c>
      <c r="H28" s="5"/>
    </row>
    <row r="29" spans="1:8" ht="20.100000000000001" customHeight="1">
      <c r="A29" s="3" t="s">
        <v>32</v>
      </c>
      <c r="B29" s="57" t="s">
        <v>89</v>
      </c>
      <c r="C29" s="50">
        <v>38209</v>
      </c>
      <c r="D29" s="60">
        <v>73</v>
      </c>
      <c r="E29" s="58" t="s">
        <v>94</v>
      </c>
      <c r="F29" s="60">
        <v>73</v>
      </c>
      <c r="G29" s="58" t="s">
        <v>94</v>
      </c>
      <c r="H29" s="5"/>
    </row>
    <row r="30" spans="1:8" ht="20.100000000000001" customHeight="1">
      <c r="A30" s="3" t="s">
        <v>33</v>
      </c>
      <c r="B30" s="57" t="s">
        <v>71</v>
      </c>
      <c r="C30" s="50">
        <v>38451</v>
      </c>
      <c r="D30" s="60">
        <v>71</v>
      </c>
      <c r="E30" s="58" t="s">
        <v>94</v>
      </c>
      <c r="F30" s="60">
        <v>71</v>
      </c>
      <c r="G30" s="58" t="s">
        <v>94</v>
      </c>
      <c r="H30" s="5"/>
    </row>
    <row r="31" spans="1:8" ht="20.100000000000001" customHeight="1">
      <c r="A31" s="3" t="s">
        <v>34</v>
      </c>
      <c r="B31" s="57" t="s">
        <v>72</v>
      </c>
      <c r="C31" s="50">
        <v>37178</v>
      </c>
      <c r="D31" s="60">
        <v>71</v>
      </c>
      <c r="E31" s="58" t="s">
        <v>94</v>
      </c>
      <c r="F31" s="60">
        <v>71</v>
      </c>
      <c r="G31" s="58" t="s">
        <v>94</v>
      </c>
      <c r="H31" s="5"/>
    </row>
    <row r="32" spans="1:8" ht="20.100000000000001" customHeight="1">
      <c r="A32" s="3" t="s">
        <v>35</v>
      </c>
      <c r="B32" s="57" t="s">
        <v>73</v>
      </c>
      <c r="C32" s="50">
        <v>38566</v>
      </c>
      <c r="D32" s="60">
        <v>70</v>
      </c>
      <c r="E32" s="58" t="s">
        <v>94</v>
      </c>
      <c r="F32" s="60">
        <v>70</v>
      </c>
      <c r="G32" s="58" t="s">
        <v>94</v>
      </c>
      <c r="H32" s="5"/>
    </row>
    <row r="33" spans="1:8" ht="20.100000000000001" customHeight="1">
      <c r="A33" s="3" t="s">
        <v>36</v>
      </c>
      <c r="B33" s="57" t="s">
        <v>67</v>
      </c>
      <c r="C33" s="50">
        <v>38697</v>
      </c>
      <c r="D33" s="60">
        <v>66</v>
      </c>
      <c r="E33" s="58" t="s">
        <v>93</v>
      </c>
      <c r="F33" s="60">
        <v>66</v>
      </c>
      <c r="G33" s="58" t="s">
        <v>93</v>
      </c>
      <c r="H33" s="5"/>
    </row>
    <row r="34" spans="1:8" ht="20.100000000000001" customHeight="1">
      <c r="A34" s="3"/>
      <c r="B34" s="46"/>
      <c r="C34" s="48"/>
      <c r="D34" s="49"/>
      <c r="E34" s="45"/>
      <c r="F34" s="49"/>
      <c r="G34" s="45"/>
      <c r="H34" s="6"/>
    </row>
    <row r="35" spans="1:8" ht="20.100000000000001" customHeight="1">
      <c r="A35" s="63" t="s">
        <v>121</v>
      </c>
      <c r="B35" s="63"/>
      <c r="C35" s="9"/>
      <c r="D35" s="9"/>
      <c r="E35" s="9"/>
      <c r="F35" s="9"/>
      <c r="G35" s="9"/>
      <c r="H35" s="9"/>
    </row>
    <row r="36" spans="1:8" ht="20.100000000000001" customHeight="1">
      <c r="A36" s="64" t="s">
        <v>37</v>
      </c>
      <c r="B36" s="64"/>
      <c r="C36" s="10"/>
      <c r="D36" s="10"/>
      <c r="E36" s="10"/>
      <c r="F36" s="10" t="s">
        <v>38</v>
      </c>
      <c r="G36" s="10"/>
      <c r="H36" s="10"/>
    </row>
    <row r="37" spans="1:8" ht="20.100000000000001" customHeight="1">
      <c r="A37" s="10"/>
      <c r="B37" s="10"/>
      <c r="C37" s="10"/>
      <c r="D37" s="10"/>
      <c r="E37" s="10"/>
      <c r="F37" s="10"/>
      <c r="G37" s="10"/>
      <c r="H37" s="10"/>
    </row>
    <row r="38" spans="1:8" ht="20.100000000000001" customHeight="1">
      <c r="A38" s="10"/>
      <c r="B38" s="10"/>
      <c r="C38" s="10"/>
      <c r="D38" s="10"/>
      <c r="E38" s="10"/>
      <c r="F38" s="10"/>
      <c r="G38" s="10"/>
      <c r="H38" s="10"/>
    </row>
    <row r="39" spans="1:8" ht="20.100000000000001" customHeight="1">
      <c r="A39" s="10"/>
      <c r="B39" s="10"/>
      <c r="C39" s="10"/>
      <c r="D39" s="10"/>
      <c r="E39" s="10"/>
      <c r="F39" s="10"/>
      <c r="G39" s="10"/>
      <c r="H39" s="10"/>
    </row>
    <row r="40" spans="1:8" ht="20.100000000000001" customHeight="1">
      <c r="A40" s="10"/>
      <c r="B40" s="10" t="s">
        <v>39</v>
      </c>
      <c r="C40" s="10"/>
      <c r="D40" s="10"/>
      <c r="E40" s="10"/>
      <c r="F40" s="10"/>
      <c r="G40" s="10" t="s">
        <v>40</v>
      </c>
      <c r="H40" s="10"/>
    </row>
  </sheetData>
  <sortState ref="A8:H33">
    <sortCondition descending="1" ref="D8:D33"/>
  </sortState>
  <mergeCells count="6">
    <mergeCell ref="A4:H4"/>
    <mergeCell ref="D2:H2"/>
    <mergeCell ref="A35:B35"/>
    <mergeCell ref="A36:B36"/>
    <mergeCell ref="F6:G6"/>
    <mergeCell ref="B5:H5"/>
  </mergeCells>
  <pageMargins left="0.27559055118110237" right="0.23622047244094491" top="0.55118110236220474" bottom="0.55118110236220474" header="0.31496062992125984" footer="0.31496062992125984"/>
  <pageSetup paperSize="9"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workbookViewId="0">
      <selection activeCell="C30" sqref="C30"/>
    </sheetView>
  </sheetViews>
  <sheetFormatPr defaultRowHeight="21" customHeight="1"/>
  <cols>
    <col min="1" max="1" width="6.85546875" style="1" customWidth="1"/>
    <col min="2" max="2" width="30.140625" style="1" customWidth="1"/>
    <col min="3" max="3" width="13.7109375" style="1" customWidth="1"/>
    <col min="4" max="4" width="9.140625" style="1"/>
    <col min="5" max="5" width="10.85546875" style="1" customWidth="1"/>
    <col min="6" max="6" width="9.140625" style="1"/>
    <col min="7" max="7" width="11.7109375" style="1" customWidth="1"/>
    <col min="8" max="8" width="12.7109375" style="1" customWidth="1"/>
    <col min="9" max="16384" width="9.140625" style="1"/>
  </cols>
  <sheetData>
    <row r="1" spans="1:8" ht="21" customHeight="1">
      <c r="A1" s="9" t="s">
        <v>2</v>
      </c>
      <c r="B1" s="9"/>
      <c r="C1" s="9"/>
      <c r="D1" s="9"/>
      <c r="E1" s="9"/>
      <c r="F1" s="9"/>
      <c r="G1" s="9"/>
      <c r="H1" s="9"/>
    </row>
    <row r="2" spans="1:8" ht="21" customHeight="1">
      <c r="A2" s="9" t="s">
        <v>3</v>
      </c>
      <c r="B2" s="9"/>
      <c r="C2" s="9"/>
      <c r="D2" s="67" t="s">
        <v>4</v>
      </c>
      <c r="E2" s="67"/>
      <c r="F2" s="67"/>
      <c r="G2" s="67"/>
      <c r="H2" s="67"/>
    </row>
    <row r="3" spans="1:8" ht="21" customHeight="1">
      <c r="A3" s="9"/>
      <c r="B3" s="9"/>
      <c r="C3" s="9"/>
      <c r="D3" s="9"/>
      <c r="E3" s="9"/>
      <c r="F3" s="9"/>
      <c r="G3" s="9"/>
      <c r="H3" s="9"/>
    </row>
    <row r="4" spans="1:8" ht="21" customHeight="1">
      <c r="A4" s="61" t="s">
        <v>60</v>
      </c>
      <c r="B4" s="61"/>
      <c r="C4" s="61"/>
      <c r="D4" s="61"/>
      <c r="E4" s="61"/>
      <c r="F4" s="61"/>
      <c r="G4" s="61"/>
      <c r="H4" s="61"/>
    </row>
    <row r="5" spans="1:8" ht="21" customHeight="1">
      <c r="A5" s="11"/>
      <c r="B5" s="66" t="s">
        <v>64</v>
      </c>
      <c r="C5" s="66"/>
      <c r="D5" s="66"/>
      <c r="E5" s="66"/>
      <c r="F5" s="66"/>
      <c r="G5" s="66"/>
      <c r="H5" s="66"/>
    </row>
    <row r="6" spans="1:8" ht="21" customHeight="1">
      <c r="A6" s="12" t="s">
        <v>5</v>
      </c>
      <c r="B6" s="12" t="s">
        <v>0</v>
      </c>
      <c r="C6" s="12" t="s">
        <v>1</v>
      </c>
      <c r="D6" s="13" t="s">
        <v>6</v>
      </c>
      <c r="E6" s="13"/>
      <c r="F6" s="65" t="s">
        <v>7</v>
      </c>
      <c r="G6" s="65"/>
      <c r="H6" s="14" t="s">
        <v>8</v>
      </c>
    </row>
    <row r="7" spans="1:8" ht="21" customHeight="1">
      <c r="A7" s="15"/>
      <c r="B7" s="15"/>
      <c r="C7" s="15"/>
      <c r="D7" s="15" t="s">
        <v>9</v>
      </c>
      <c r="E7" s="15" t="s">
        <v>10</v>
      </c>
      <c r="F7" s="15" t="s">
        <v>9</v>
      </c>
      <c r="G7" s="15" t="s">
        <v>10</v>
      </c>
      <c r="H7" s="16"/>
    </row>
    <row r="8" spans="1:8" ht="21" customHeight="1">
      <c r="A8" s="2" t="s">
        <v>11</v>
      </c>
      <c r="B8" s="54" t="s">
        <v>115</v>
      </c>
      <c r="C8" s="55">
        <v>35110</v>
      </c>
      <c r="D8" s="59">
        <v>98</v>
      </c>
      <c r="E8" s="56" t="s">
        <v>92</v>
      </c>
      <c r="F8" s="59">
        <v>98</v>
      </c>
      <c r="G8" s="56" t="s">
        <v>92</v>
      </c>
      <c r="H8" s="4"/>
    </row>
    <row r="9" spans="1:8" ht="21" customHeight="1">
      <c r="A9" s="3" t="s">
        <v>12</v>
      </c>
      <c r="B9" s="57" t="s">
        <v>117</v>
      </c>
      <c r="C9" s="50">
        <v>38282</v>
      </c>
      <c r="D9" s="60">
        <v>92</v>
      </c>
      <c r="E9" s="58" t="s">
        <v>92</v>
      </c>
      <c r="F9" s="60">
        <v>92</v>
      </c>
      <c r="G9" s="58" t="s">
        <v>92</v>
      </c>
      <c r="H9" s="5"/>
    </row>
    <row r="10" spans="1:8" ht="21" customHeight="1">
      <c r="A10" s="3" t="s">
        <v>13</v>
      </c>
      <c r="B10" s="57" t="s">
        <v>113</v>
      </c>
      <c r="C10" s="50">
        <v>38615</v>
      </c>
      <c r="D10" s="60">
        <v>91</v>
      </c>
      <c r="E10" s="58" t="s">
        <v>92</v>
      </c>
      <c r="F10" s="60">
        <v>91</v>
      </c>
      <c r="G10" s="58" t="s">
        <v>92</v>
      </c>
      <c r="H10" s="5"/>
    </row>
    <row r="11" spans="1:8" ht="21" customHeight="1">
      <c r="A11" s="3" t="s">
        <v>14</v>
      </c>
      <c r="B11" s="57" t="s">
        <v>40</v>
      </c>
      <c r="C11" s="50">
        <v>38442</v>
      </c>
      <c r="D11" s="60">
        <v>89</v>
      </c>
      <c r="E11" s="58" t="s">
        <v>95</v>
      </c>
      <c r="F11" s="60">
        <v>89</v>
      </c>
      <c r="G11" s="58" t="s">
        <v>95</v>
      </c>
      <c r="H11" s="5"/>
    </row>
    <row r="12" spans="1:8" ht="21" customHeight="1">
      <c r="A12" s="3" t="s">
        <v>15</v>
      </c>
      <c r="B12" s="57" t="s">
        <v>120</v>
      </c>
      <c r="C12" s="50">
        <v>38608</v>
      </c>
      <c r="D12" s="60">
        <v>89</v>
      </c>
      <c r="E12" s="58" t="s">
        <v>95</v>
      </c>
      <c r="F12" s="60">
        <v>89</v>
      </c>
      <c r="G12" s="58" t="s">
        <v>95</v>
      </c>
      <c r="H12" s="5"/>
    </row>
    <row r="13" spans="1:8" ht="21" customHeight="1">
      <c r="A13" s="3" t="s">
        <v>16</v>
      </c>
      <c r="B13" s="57" t="s">
        <v>110</v>
      </c>
      <c r="C13" s="50">
        <v>38628</v>
      </c>
      <c r="D13" s="60">
        <v>88</v>
      </c>
      <c r="E13" s="58" t="s">
        <v>95</v>
      </c>
      <c r="F13" s="60">
        <v>88</v>
      </c>
      <c r="G13" s="58" t="s">
        <v>95</v>
      </c>
      <c r="H13" s="5"/>
    </row>
    <row r="14" spans="1:8" ht="21" customHeight="1">
      <c r="A14" s="3" t="s">
        <v>17</v>
      </c>
      <c r="B14" s="57" t="s">
        <v>97</v>
      </c>
      <c r="C14" s="50">
        <v>38698</v>
      </c>
      <c r="D14" s="60">
        <v>86</v>
      </c>
      <c r="E14" s="58" t="s">
        <v>95</v>
      </c>
      <c r="F14" s="60">
        <v>86</v>
      </c>
      <c r="G14" s="58" t="s">
        <v>95</v>
      </c>
      <c r="H14" s="5"/>
    </row>
    <row r="15" spans="1:8" ht="21" customHeight="1">
      <c r="A15" s="3" t="s">
        <v>18</v>
      </c>
      <c r="B15" s="57" t="s">
        <v>114</v>
      </c>
      <c r="C15" s="50">
        <v>38217</v>
      </c>
      <c r="D15" s="60">
        <v>85</v>
      </c>
      <c r="E15" s="58" t="s">
        <v>95</v>
      </c>
      <c r="F15" s="60">
        <v>85</v>
      </c>
      <c r="G15" s="58" t="s">
        <v>95</v>
      </c>
      <c r="H15" s="5"/>
    </row>
    <row r="16" spans="1:8" ht="21" customHeight="1">
      <c r="A16" s="3" t="s">
        <v>19</v>
      </c>
      <c r="B16" s="57" t="s">
        <v>108</v>
      </c>
      <c r="C16" s="50">
        <v>38435</v>
      </c>
      <c r="D16" s="60">
        <v>81</v>
      </c>
      <c r="E16" s="58" t="s">
        <v>95</v>
      </c>
      <c r="F16" s="60">
        <v>81</v>
      </c>
      <c r="G16" s="58" t="s">
        <v>95</v>
      </c>
      <c r="H16" s="5"/>
    </row>
    <row r="17" spans="1:8" ht="21" customHeight="1">
      <c r="A17" s="3" t="s">
        <v>20</v>
      </c>
      <c r="B17" s="57" t="s">
        <v>119</v>
      </c>
      <c r="C17" s="50">
        <v>37744</v>
      </c>
      <c r="D17" s="60">
        <v>81</v>
      </c>
      <c r="E17" s="58" t="s">
        <v>95</v>
      </c>
      <c r="F17" s="60">
        <v>81</v>
      </c>
      <c r="G17" s="58" t="s">
        <v>95</v>
      </c>
      <c r="H17" s="5"/>
    </row>
    <row r="18" spans="1:8" ht="21" customHeight="1">
      <c r="A18" s="3" t="s">
        <v>21</v>
      </c>
      <c r="B18" s="57" t="s">
        <v>101</v>
      </c>
      <c r="C18" s="50">
        <v>36274</v>
      </c>
      <c r="D18" s="60">
        <v>80</v>
      </c>
      <c r="E18" s="58" t="s">
        <v>95</v>
      </c>
      <c r="F18" s="60">
        <v>80</v>
      </c>
      <c r="G18" s="58" t="s">
        <v>95</v>
      </c>
      <c r="H18" s="5"/>
    </row>
    <row r="19" spans="1:8" ht="21" customHeight="1">
      <c r="A19" s="3" t="s">
        <v>22</v>
      </c>
      <c r="B19" s="57" t="s">
        <v>103</v>
      </c>
      <c r="C19" s="50">
        <v>38682</v>
      </c>
      <c r="D19" s="60">
        <v>80</v>
      </c>
      <c r="E19" s="58" t="s">
        <v>95</v>
      </c>
      <c r="F19" s="60">
        <v>80</v>
      </c>
      <c r="G19" s="58" t="s">
        <v>95</v>
      </c>
      <c r="H19" s="5"/>
    </row>
    <row r="20" spans="1:8" ht="21" customHeight="1">
      <c r="A20" s="3" t="s">
        <v>23</v>
      </c>
      <c r="B20" s="57" t="s">
        <v>106</v>
      </c>
      <c r="C20" s="50">
        <v>38662</v>
      </c>
      <c r="D20" s="60">
        <v>80</v>
      </c>
      <c r="E20" s="58" t="s">
        <v>95</v>
      </c>
      <c r="F20" s="60">
        <v>80</v>
      </c>
      <c r="G20" s="58" t="s">
        <v>95</v>
      </c>
      <c r="H20" s="5"/>
    </row>
    <row r="21" spans="1:8" ht="21" customHeight="1">
      <c r="A21" s="3" t="s">
        <v>24</v>
      </c>
      <c r="B21" s="57" t="s">
        <v>109</v>
      </c>
      <c r="C21" s="50">
        <v>38419</v>
      </c>
      <c r="D21" s="60">
        <v>80</v>
      </c>
      <c r="E21" s="58" t="s">
        <v>95</v>
      </c>
      <c r="F21" s="60">
        <v>80</v>
      </c>
      <c r="G21" s="58" t="s">
        <v>95</v>
      </c>
      <c r="H21" s="5"/>
    </row>
    <row r="22" spans="1:8" ht="21" customHeight="1">
      <c r="A22" s="3" t="s">
        <v>25</v>
      </c>
      <c r="B22" s="57" t="s">
        <v>100</v>
      </c>
      <c r="C22" s="50">
        <v>38612</v>
      </c>
      <c r="D22" s="60">
        <v>79</v>
      </c>
      <c r="E22" s="58" t="s">
        <v>94</v>
      </c>
      <c r="F22" s="60">
        <v>79</v>
      </c>
      <c r="G22" s="58" t="s">
        <v>94</v>
      </c>
      <c r="H22" s="5"/>
    </row>
    <row r="23" spans="1:8" ht="21" customHeight="1">
      <c r="A23" s="3" t="s">
        <v>26</v>
      </c>
      <c r="B23" s="57" t="s">
        <v>112</v>
      </c>
      <c r="C23" s="50">
        <v>37578</v>
      </c>
      <c r="D23" s="60">
        <v>79</v>
      </c>
      <c r="E23" s="58" t="s">
        <v>94</v>
      </c>
      <c r="F23" s="60">
        <v>79</v>
      </c>
      <c r="G23" s="58" t="s">
        <v>94</v>
      </c>
      <c r="H23" s="5"/>
    </row>
    <row r="24" spans="1:8" ht="21" customHeight="1">
      <c r="A24" s="3" t="s">
        <v>27</v>
      </c>
      <c r="B24" s="57" t="s">
        <v>104</v>
      </c>
      <c r="C24" s="50">
        <v>38359</v>
      </c>
      <c r="D24" s="60">
        <v>78</v>
      </c>
      <c r="E24" s="58" t="s">
        <v>94</v>
      </c>
      <c r="F24" s="60">
        <v>78</v>
      </c>
      <c r="G24" s="58" t="s">
        <v>94</v>
      </c>
      <c r="H24" s="5"/>
    </row>
    <row r="25" spans="1:8" ht="21" customHeight="1">
      <c r="A25" s="3" t="s">
        <v>28</v>
      </c>
      <c r="B25" s="57" t="s">
        <v>107</v>
      </c>
      <c r="C25" s="50">
        <v>37366</v>
      </c>
      <c r="D25" s="60">
        <v>77</v>
      </c>
      <c r="E25" s="58" t="s">
        <v>94</v>
      </c>
      <c r="F25" s="60">
        <v>77</v>
      </c>
      <c r="G25" s="58" t="s">
        <v>94</v>
      </c>
      <c r="H25" s="5"/>
    </row>
    <row r="26" spans="1:8" ht="21" customHeight="1">
      <c r="A26" s="3" t="s">
        <v>29</v>
      </c>
      <c r="B26" s="57" t="s">
        <v>116</v>
      </c>
      <c r="C26" s="50">
        <v>38267</v>
      </c>
      <c r="D26" s="60">
        <v>76</v>
      </c>
      <c r="E26" s="58" t="s">
        <v>94</v>
      </c>
      <c r="F26" s="60">
        <v>76</v>
      </c>
      <c r="G26" s="58" t="s">
        <v>94</v>
      </c>
      <c r="H26" s="5"/>
    </row>
    <row r="27" spans="1:8" ht="21" customHeight="1">
      <c r="A27" s="3" t="s">
        <v>30</v>
      </c>
      <c r="B27" s="57" t="s">
        <v>118</v>
      </c>
      <c r="C27" s="50">
        <v>38170</v>
      </c>
      <c r="D27" s="60">
        <v>76</v>
      </c>
      <c r="E27" s="58" t="s">
        <v>94</v>
      </c>
      <c r="F27" s="60">
        <v>76</v>
      </c>
      <c r="G27" s="58" t="s">
        <v>94</v>
      </c>
      <c r="H27" s="5"/>
    </row>
    <row r="28" spans="1:8" ht="21" customHeight="1">
      <c r="A28" s="3" t="s">
        <v>31</v>
      </c>
      <c r="B28" s="57" t="s">
        <v>96</v>
      </c>
      <c r="C28" s="50">
        <v>38004</v>
      </c>
      <c r="D28" s="60">
        <v>75</v>
      </c>
      <c r="E28" s="58" t="s">
        <v>94</v>
      </c>
      <c r="F28" s="60">
        <v>75</v>
      </c>
      <c r="G28" s="58" t="s">
        <v>94</v>
      </c>
      <c r="H28" s="5"/>
    </row>
    <row r="29" spans="1:8" ht="21" customHeight="1">
      <c r="A29" s="3" t="s">
        <v>32</v>
      </c>
      <c r="B29" s="57" t="s">
        <v>102</v>
      </c>
      <c r="C29" s="50">
        <v>38666</v>
      </c>
      <c r="D29" s="60">
        <v>75</v>
      </c>
      <c r="E29" s="58" t="s">
        <v>94</v>
      </c>
      <c r="F29" s="60">
        <v>75</v>
      </c>
      <c r="G29" s="58" t="s">
        <v>94</v>
      </c>
      <c r="H29" s="5"/>
    </row>
    <row r="30" spans="1:8" ht="21" customHeight="1">
      <c r="A30" s="3" t="s">
        <v>33</v>
      </c>
      <c r="B30" s="57" t="s">
        <v>111</v>
      </c>
      <c r="C30" s="50">
        <v>37957</v>
      </c>
      <c r="D30" s="60">
        <v>72</v>
      </c>
      <c r="E30" s="58" t="s">
        <v>94</v>
      </c>
      <c r="F30" s="60">
        <v>72</v>
      </c>
      <c r="G30" s="58" t="s">
        <v>94</v>
      </c>
      <c r="H30" s="5"/>
    </row>
    <row r="31" spans="1:8" ht="21" customHeight="1">
      <c r="A31" s="3" t="s">
        <v>34</v>
      </c>
      <c r="B31" s="57" t="s">
        <v>105</v>
      </c>
      <c r="C31" s="50">
        <v>38280</v>
      </c>
      <c r="D31" s="60">
        <v>71</v>
      </c>
      <c r="E31" s="58" t="s">
        <v>94</v>
      </c>
      <c r="F31" s="60">
        <v>71</v>
      </c>
      <c r="G31" s="58" t="s">
        <v>94</v>
      </c>
      <c r="H31" s="5"/>
    </row>
    <row r="32" spans="1:8" ht="21" customHeight="1">
      <c r="A32" s="3" t="s">
        <v>35</v>
      </c>
      <c r="B32" s="57" t="s">
        <v>99</v>
      </c>
      <c r="C32" s="50">
        <v>38145</v>
      </c>
      <c r="D32" s="60">
        <v>70</v>
      </c>
      <c r="E32" s="58" t="s">
        <v>94</v>
      </c>
      <c r="F32" s="60">
        <v>70</v>
      </c>
      <c r="G32" s="58" t="s">
        <v>94</v>
      </c>
      <c r="H32" s="5"/>
    </row>
    <row r="33" spans="1:8" ht="21" customHeight="1">
      <c r="A33" s="3" t="s">
        <v>36</v>
      </c>
      <c r="B33" s="57" t="s">
        <v>98</v>
      </c>
      <c r="C33" s="50">
        <v>37820</v>
      </c>
      <c r="D33" s="60">
        <v>69</v>
      </c>
      <c r="E33" s="58" t="s">
        <v>93</v>
      </c>
      <c r="F33" s="60">
        <v>69</v>
      </c>
      <c r="G33" s="58" t="s">
        <v>93</v>
      </c>
      <c r="H33" s="5"/>
    </row>
    <row r="34" spans="1:8" ht="21" customHeight="1">
      <c r="A34" s="3"/>
      <c r="B34" s="47"/>
      <c r="C34" s="51"/>
      <c r="D34" s="52"/>
      <c r="E34" s="45"/>
      <c r="F34" s="52"/>
      <c r="G34" s="45"/>
      <c r="H34" s="6"/>
    </row>
    <row r="35" spans="1:8" ht="21" customHeight="1">
      <c r="A35" s="68" t="s">
        <v>121</v>
      </c>
      <c r="B35" s="68"/>
      <c r="C35" s="9"/>
      <c r="D35" s="9"/>
      <c r="E35" s="9"/>
      <c r="F35" s="9"/>
      <c r="G35" s="9"/>
      <c r="H35" s="9"/>
    </row>
    <row r="36" spans="1:8" ht="21" customHeight="1">
      <c r="A36" s="64" t="s">
        <v>37</v>
      </c>
      <c r="B36" s="64"/>
      <c r="C36" s="10"/>
      <c r="D36" s="10"/>
      <c r="E36" s="10"/>
      <c r="F36" s="10" t="s">
        <v>38</v>
      </c>
      <c r="G36" s="10"/>
      <c r="H36" s="10"/>
    </row>
    <row r="37" spans="1:8" ht="21" customHeight="1">
      <c r="A37" s="10"/>
      <c r="B37" s="10"/>
      <c r="C37" s="10"/>
      <c r="D37" s="10"/>
      <c r="E37" s="10"/>
      <c r="F37" s="10"/>
      <c r="G37" s="10"/>
      <c r="H37" s="10"/>
    </row>
    <row r="38" spans="1:8" ht="21" customHeight="1">
      <c r="A38" s="10"/>
      <c r="B38" s="10"/>
      <c r="C38" s="10"/>
      <c r="D38" s="10"/>
      <c r="E38" s="10"/>
      <c r="F38" s="10"/>
      <c r="G38" s="10"/>
      <c r="H38" s="10"/>
    </row>
    <row r="39" spans="1:8" ht="21" customHeight="1">
      <c r="A39" s="10"/>
      <c r="B39" s="10"/>
      <c r="C39" s="10"/>
      <c r="D39" s="10"/>
      <c r="E39" s="10"/>
      <c r="F39" s="10"/>
      <c r="G39" s="10"/>
      <c r="H39" s="10"/>
    </row>
    <row r="40" spans="1:8" ht="21" customHeight="1">
      <c r="A40" s="10"/>
      <c r="B40" s="10" t="s">
        <v>39</v>
      </c>
      <c r="C40" s="10"/>
      <c r="D40" s="10"/>
      <c r="E40" s="10"/>
      <c r="F40" s="10"/>
      <c r="G40" s="10" t="s">
        <v>40</v>
      </c>
      <c r="H40" s="10"/>
    </row>
  </sheetData>
  <sortState ref="A8:H34">
    <sortCondition descending="1" ref="D8:D34"/>
  </sortState>
  <mergeCells count="6">
    <mergeCell ref="D2:H2"/>
    <mergeCell ref="A4:H4"/>
    <mergeCell ref="F6:G6"/>
    <mergeCell ref="A35:B35"/>
    <mergeCell ref="A36:B36"/>
    <mergeCell ref="B5:H5"/>
  </mergeCells>
  <pageMargins left="0.23622047244094491" right="0.15748031496062992" top="0.43307086614173229" bottom="0.43307086614173229" header="0.31496062992125984" footer="0.31496062992125984"/>
  <pageSetup paperSize="9" scale="95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A7" zoomScaleNormal="100" workbookViewId="0">
      <selection activeCell="L11" sqref="L11"/>
    </sheetView>
  </sheetViews>
  <sheetFormatPr defaultRowHeight="20.100000000000001" customHeight="1"/>
  <cols>
    <col min="2" max="2" width="28.85546875" customWidth="1"/>
  </cols>
  <sheetData>
    <row r="1" spans="1:14" ht="20.100000000000001" customHeight="1">
      <c r="A1" s="21" t="s">
        <v>41</v>
      </c>
      <c r="B1" s="22"/>
      <c r="C1" s="21"/>
      <c r="D1" s="19"/>
      <c r="E1" s="19"/>
      <c r="F1" s="19"/>
      <c r="G1" s="19"/>
      <c r="H1" s="19"/>
      <c r="I1" s="21" t="s">
        <v>42</v>
      </c>
      <c r="J1" s="21"/>
      <c r="K1" s="21"/>
      <c r="L1" s="21"/>
      <c r="M1" s="21"/>
      <c r="N1" s="53"/>
    </row>
    <row r="2" spans="1:14" ht="20.100000000000001" customHeight="1">
      <c r="A2" s="23" t="s">
        <v>43</v>
      </c>
      <c r="B2" s="23"/>
      <c r="C2" s="23"/>
      <c r="D2" s="23"/>
      <c r="E2" s="19"/>
      <c r="F2" s="19"/>
      <c r="G2" s="19"/>
      <c r="H2" s="19"/>
      <c r="I2" s="19"/>
      <c r="J2" s="23" t="s">
        <v>44</v>
      </c>
      <c r="K2" s="23"/>
      <c r="L2" s="23"/>
      <c r="M2" s="23"/>
    </row>
    <row r="3" spans="1:14" ht="20.100000000000001" customHeight="1">
      <c r="A3" s="19"/>
      <c r="B3" s="22"/>
      <c r="C3" s="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4" ht="20.100000000000001" customHeight="1">
      <c r="A4" s="61" t="s">
        <v>58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</row>
    <row r="5" spans="1:14" ht="20.100000000000001" customHeight="1">
      <c r="A5" s="61" t="s">
        <v>65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</row>
    <row r="6" spans="1:14" ht="20.100000000000001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</row>
    <row r="7" spans="1:14" ht="20.100000000000001" customHeight="1">
      <c r="A7" s="69" t="s">
        <v>5</v>
      </c>
      <c r="B7" s="69" t="s">
        <v>45</v>
      </c>
      <c r="C7" s="24"/>
      <c r="D7" s="71" t="s">
        <v>46</v>
      </c>
      <c r="E7" s="72"/>
      <c r="F7" s="72"/>
      <c r="G7" s="72"/>
      <c r="H7" s="72"/>
      <c r="I7" s="72"/>
      <c r="J7" s="72"/>
      <c r="K7" s="72"/>
      <c r="L7" s="72"/>
      <c r="M7" s="72"/>
    </row>
    <row r="8" spans="1:14" ht="20.100000000000001" customHeight="1">
      <c r="A8" s="70"/>
      <c r="B8" s="70"/>
      <c r="C8" s="25" t="s">
        <v>47</v>
      </c>
      <c r="D8" s="71" t="s">
        <v>48</v>
      </c>
      <c r="E8" s="73"/>
      <c r="F8" s="71" t="s">
        <v>49</v>
      </c>
      <c r="G8" s="73"/>
      <c r="H8" s="71" t="s">
        <v>50</v>
      </c>
      <c r="I8" s="73"/>
      <c r="J8" s="71" t="s">
        <v>51</v>
      </c>
      <c r="K8" s="73"/>
      <c r="L8" s="71" t="s">
        <v>57</v>
      </c>
      <c r="M8" s="73"/>
    </row>
    <row r="9" spans="1:14" ht="20.100000000000001" customHeight="1">
      <c r="A9" s="15"/>
      <c r="B9" s="26"/>
      <c r="C9" s="15"/>
      <c r="D9" s="27" t="s">
        <v>52</v>
      </c>
      <c r="E9" s="27" t="s">
        <v>53</v>
      </c>
      <c r="F9" s="27" t="s">
        <v>52</v>
      </c>
      <c r="G9" s="27" t="s">
        <v>53</v>
      </c>
      <c r="H9" s="27" t="s">
        <v>52</v>
      </c>
      <c r="I9" s="27" t="s">
        <v>53</v>
      </c>
      <c r="J9" s="27" t="s">
        <v>52</v>
      </c>
      <c r="K9" s="27" t="s">
        <v>53</v>
      </c>
      <c r="L9" s="27" t="s">
        <v>52</v>
      </c>
      <c r="M9" s="27" t="s">
        <v>53</v>
      </c>
    </row>
    <row r="10" spans="1:14" ht="20.100000000000001" customHeight="1">
      <c r="A10" s="28">
        <v>1</v>
      </c>
      <c r="B10" s="29" t="s">
        <v>61</v>
      </c>
      <c r="C10" s="30">
        <v>26</v>
      </c>
      <c r="D10" s="28">
        <v>3</v>
      </c>
      <c r="E10" s="31">
        <f>D10*100/C10</f>
        <v>11.538461538461538</v>
      </c>
      <c r="F10" s="28">
        <v>6</v>
      </c>
      <c r="G10" s="32">
        <f>F10*100/C10</f>
        <v>23.076923076923077</v>
      </c>
      <c r="H10" s="28">
        <v>16</v>
      </c>
      <c r="I10" s="32">
        <f>H10*100/C10</f>
        <v>61.53846153846154</v>
      </c>
      <c r="J10" s="28">
        <v>1</v>
      </c>
      <c r="K10" s="31">
        <f>J10*100/C10</f>
        <v>3.8461538461538463</v>
      </c>
      <c r="L10" s="28">
        <v>0</v>
      </c>
      <c r="M10" s="31">
        <f>L10*100/C10</f>
        <v>0</v>
      </c>
    </row>
    <row r="11" spans="1:14" ht="20.100000000000001" customHeight="1">
      <c r="A11" s="33">
        <v>2</v>
      </c>
      <c r="B11" s="34" t="s">
        <v>62</v>
      </c>
      <c r="C11" s="35">
        <v>26</v>
      </c>
      <c r="D11" s="33">
        <v>3</v>
      </c>
      <c r="E11" s="36">
        <f t="shared" ref="E11" si="0">D11*100/C11</f>
        <v>11.538461538461538</v>
      </c>
      <c r="F11" s="33">
        <v>11</v>
      </c>
      <c r="G11" s="37">
        <f t="shared" ref="G11" si="1">F11*100/C11</f>
        <v>42.307692307692307</v>
      </c>
      <c r="H11" s="33">
        <v>11</v>
      </c>
      <c r="I11" s="37">
        <f t="shared" ref="I11" si="2">H11*100/C11</f>
        <v>42.307692307692307</v>
      </c>
      <c r="J11" s="33">
        <v>1</v>
      </c>
      <c r="K11" s="36">
        <f t="shared" ref="K11" si="3">J11*100/C11</f>
        <v>3.8461538461538463</v>
      </c>
      <c r="L11" s="33">
        <v>0</v>
      </c>
      <c r="M11" s="36">
        <f t="shared" ref="M11" si="4">L11*100/C11</f>
        <v>0</v>
      </c>
    </row>
    <row r="12" spans="1:14" ht="20.100000000000001" customHeight="1">
      <c r="A12" s="33"/>
      <c r="B12" s="34"/>
      <c r="C12" s="35"/>
      <c r="D12" s="33"/>
      <c r="E12" s="36"/>
      <c r="F12" s="33"/>
      <c r="G12" s="37"/>
      <c r="H12" s="33"/>
      <c r="I12" s="37"/>
      <c r="J12" s="33"/>
      <c r="K12" s="36"/>
      <c r="L12" s="33"/>
      <c r="M12" s="36"/>
    </row>
    <row r="13" spans="1:14" ht="20.100000000000001" customHeight="1">
      <c r="A13" s="27"/>
      <c r="B13" s="27" t="s">
        <v>54</v>
      </c>
      <c r="C13" s="27">
        <f>SUM(C10:C12)</f>
        <v>52</v>
      </c>
      <c r="D13" s="38">
        <f>SUM(D10:D12)</f>
        <v>6</v>
      </c>
      <c r="E13" s="39">
        <f>D13*100/C13</f>
        <v>11.538461538461538</v>
      </c>
      <c r="F13" s="38">
        <f>SUM(F10:F12)</f>
        <v>17</v>
      </c>
      <c r="G13" s="39">
        <f>F13*100/C13</f>
        <v>32.692307692307693</v>
      </c>
      <c r="H13" s="38">
        <f>SUM(H10:H12)</f>
        <v>27</v>
      </c>
      <c r="I13" s="39">
        <f>H13*100/C13</f>
        <v>51.92307692307692</v>
      </c>
      <c r="J13" s="38">
        <f>SUM(J10:J12)</f>
        <v>2</v>
      </c>
      <c r="K13" s="39">
        <f>J13*100/C13</f>
        <v>3.8461538461538463</v>
      </c>
      <c r="L13" s="38">
        <f>SUM(L10:L12)</f>
        <v>0</v>
      </c>
      <c r="M13" s="39">
        <f>L13*100/C13</f>
        <v>0</v>
      </c>
    </row>
    <row r="14" spans="1:14" ht="20.100000000000001" customHeight="1">
      <c r="A14" s="40"/>
      <c r="B14" s="41"/>
      <c r="C14" s="42"/>
      <c r="D14" s="40"/>
      <c r="E14" s="40"/>
      <c r="F14" s="40"/>
      <c r="G14" s="40"/>
      <c r="H14" s="68" t="s">
        <v>63</v>
      </c>
      <c r="I14" s="68"/>
      <c r="J14" s="68"/>
      <c r="K14" s="68"/>
      <c r="L14" s="68"/>
      <c r="M14" s="68"/>
    </row>
    <row r="15" spans="1:14" ht="20.100000000000001" customHeight="1">
      <c r="A15" s="40"/>
      <c r="B15" s="61" t="s">
        <v>55</v>
      </c>
      <c r="C15" s="61"/>
      <c r="D15" s="61"/>
      <c r="E15" s="20"/>
      <c r="F15" s="20"/>
      <c r="G15" s="20"/>
      <c r="H15" s="20"/>
      <c r="I15" s="20"/>
      <c r="J15" s="61" t="s">
        <v>56</v>
      </c>
      <c r="K15" s="61"/>
      <c r="L15" s="61"/>
      <c r="M15" s="61"/>
    </row>
    <row r="16" spans="1:14" ht="20.100000000000001" customHeight="1">
      <c r="A16" s="40"/>
      <c r="B16" s="18"/>
      <c r="C16" s="18"/>
      <c r="D16" s="18"/>
      <c r="E16" s="20"/>
      <c r="F16" s="20"/>
      <c r="G16" s="20"/>
      <c r="H16" s="20"/>
      <c r="I16" s="20"/>
      <c r="J16" s="18"/>
      <c r="K16" s="18"/>
      <c r="L16" s="18"/>
      <c r="M16" s="18"/>
    </row>
    <row r="17" spans="1:13" ht="20.100000000000001" customHeight="1">
      <c r="A17" s="40"/>
      <c r="B17" s="43"/>
      <c r="C17" s="44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 ht="20.100000000000001" customHeight="1">
      <c r="A18" s="40"/>
      <c r="B18" s="61" t="s">
        <v>40</v>
      </c>
      <c r="C18" s="61"/>
      <c r="D18" s="61"/>
      <c r="E18" s="20"/>
      <c r="F18" s="20"/>
      <c r="G18" s="20"/>
      <c r="H18" s="20"/>
      <c r="I18" s="20"/>
      <c r="J18" s="61" t="s">
        <v>39</v>
      </c>
      <c r="K18" s="61"/>
      <c r="L18" s="61"/>
      <c r="M18" s="61"/>
    </row>
  </sheetData>
  <mergeCells count="16">
    <mergeCell ref="H14:M14"/>
    <mergeCell ref="B15:D15"/>
    <mergeCell ref="J15:M15"/>
    <mergeCell ref="B18:D18"/>
    <mergeCell ref="J18:M18"/>
    <mergeCell ref="A4:M4"/>
    <mergeCell ref="A6:M6"/>
    <mergeCell ref="A7:A8"/>
    <mergeCell ref="B7:B8"/>
    <mergeCell ref="D7:M7"/>
    <mergeCell ref="D8:E8"/>
    <mergeCell ref="F8:G8"/>
    <mergeCell ref="H8:I8"/>
    <mergeCell ref="J8:K8"/>
    <mergeCell ref="L8:M8"/>
    <mergeCell ref="A5:M5"/>
  </mergeCells>
  <pageMargins left="0.32291666666666669" right="0.16666666666666666" top="0.26041666666666669" bottom="0.281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K1A</vt:lpstr>
      <vt:lpstr>K1B</vt:lpstr>
      <vt:lpstr>Tổng hợp RL</vt:lpstr>
      <vt:lpstr>K1A!Print_Titles</vt:lpstr>
      <vt:lpstr>K1B!Print_Titles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2025-09-30T07:05:18Z</cp:lastPrinted>
  <dcterms:modified xsi:type="dcterms:W3CDTF">2025-09-30T07:06:33Z</dcterms:modified>
</cp:coreProperties>
</file>